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'Beginner'!$A$1:$F$15</definedName>
    <definedName name="_xlnm.Print_Area" localSheetId="2">'Halfgevorderd'!$A$1:$G$15</definedName>
    <definedName name="_xlnm.Print_Area" localSheetId="3">'Gevorderd'!$A$1:$H$16</definedName>
    <definedName name="_xlnm.Print_Area" localSheetId="4">'Expert'!$A$1:$G$29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<sst xmlns="http://schemas.openxmlformats.org/spreadsheetml/2006/main" count="121" uniqueCount="97">
  <si>
    <t>WEEKDAG (Engels: WEEKDAY)</t>
  </si>
  <si>
    <t>Voorbeeldwerkmap van DivZero</t>
  </si>
  <si>
    <t>Wat ze doet</t>
  </si>
  <si>
    <t>Zet een datum om in het nummer van de dag van de week; type_getal bepaalt welke dag nummer 1 is.</t>
  </si>
  <si>
    <t>Pagina op de site</t>
  </si>
  <si>
    <t>https://divzero.app/nl/functies/weekdag/</t>
  </si>
  <si>
    <t>De voorbeelden in dit bestand</t>
  </si>
  <si>
    <t>Beginner</t>
  </si>
  <si>
    <t>Op welke dag van de week was de voorraadtelling?</t>
  </si>
  <si>
    <t>Halfgevorderd</t>
  </si>
  <si>
    <t>Boekingen in het weekend markeren</t>
  </si>
  <si>
    <t>Gevorderd</t>
  </si>
  <si>
    <t>De verkoopfacturen in het weekend optellen</t>
  </si>
  <si>
    <t>Expert</t>
  </si>
  <si>
    <t>Eerstvolgende betaalrun bij betalen op dinsdag en vrijdag</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</si>
  <si>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</si>
  <si>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</si>
  <si>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</si>
  <si>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</si>
  <si>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</si>
  <si>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</si>
  <si>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</si>
  <si>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</si>
  <si>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</si>
  <si>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</si>
  <si>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</si>
  <si>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</si>
  <si>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</si>
  <si>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</si>
  <si>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</si>
  <si>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Locatie</t>
  </si>
  <si>
    <t>Teldatum</t>
  </si>
  <si>
    <t>Dagnummer</t>
  </si>
  <si>
    <t>Beginner: Op welke dag van de week was de voorraadtelling?</t>
  </si>
  <si>
    <t>Tiel</t>
  </si>
  <si>
    <t>Je plant je aanwezigheid bij de voorraadtellingen aan het einde van het jaar bij Veldhuis Installatie BV. In het telrooster van de cliënt staat per locatie de telldatum. Je wilt bij elke datum het nummer van de dag van de week, met maandag als 1, zodat je meteen ziet welke tellingen in het weekend vallen.</t>
  </si>
  <si>
    <t>Zwolle</t>
  </si>
  <si>
    <t>Breda</t>
  </si>
  <si>
    <t>Venlo</t>
  </si>
  <si>
    <t>Formulecel</t>
  </si>
  <si>
    <t>C3</t>
  </si>
  <si>
    <t>Formule in Nederlandse Excel (puntkomma)</t>
  </si>
  <si>
    <t>=WEEKDAG(B3; 2)</t>
  </si>
  <si>
    <t>Formule met Engelse functienamen (komma)</t>
  </si>
  <si>
    <t>=WEEKDAY(B3, 2)</t>
  </si>
  <si>
    <t>Gewone tekst. De formule in de cel zelf volgt de scheidingstekens van jouw Excel.</t>
  </si>
  <si>
    <t>Verwacht resultaat</t>
  </si>
  <si>
    <t>Datum</t>
  </si>
  <si>
    <t>Boekstuk</t>
  </si>
  <si>
    <t>Dagboek</t>
  </si>
  <si>
    <t>Soort dag</t>
  </si>
  <si>
    <t>Halfgevorderd: Boekingen in het weekend markeren</t>
  </si>
  <si>
    <t>25-0388</t>
  </si>
  <si>
    <t>INK</t>
  </si>
  <si>
    <t>Voor de journaalpostenselectie wil je bij elke regel van de XAF-export zien of die in het weekend of op een werkdag is geboekt, want weekendboekingen verdienen extra aandacht. De formule komt in kolom D en wordt omlaag gekopieerd. Eén regel heeft geen boekdatum.</t>
  </si>
  <si>
    <t>25-0391</t>
  </si>
  <si>
    <t>MEM</t>
  </si>
  <si>
    <t>25-0392</t>
  </si>
  <si>
    <t>BNK</t>
  </si>
  <si>
    <t>25-0395</t>
  </si>
  <si>
    <t>25-0399</t>
  </si>
  <si>
    <t>D3</t>
  </si>
  <si>
    <t>=ALS(WEEKDAG(A3; 2) &gt; 5; "Weekenddag"; "Werkdag")</t>
  </si>
  <si>
    <t>=IF(WEEKDAY(A3, 2) &gt; 5, "Weekenddag", "Werkdag")</t>
  </si>
  <si>
    <t>Weekenddag</t>
  </si>
  <si>
    <t>Credit</t>
  </si>
  <si>
    <t>Weekendomzet</t>
  </si>
  <si>
    <t>Gevorderd: De verkoopfacturen in het weekend optellen</t>
  </si>
  <si>
    <t>25-0771</t>
  </si>
  <si>
    <t>In het verkoopdagboek (VRK) van Veldhuis Installatie BV wil je weten hoeveel er in de weken voor het einde van het jaar op een zaterdag of zondag is gefactureerd, want weekendomzet rond de balansdatum is een klassiek afgrenzingsrisico. De export bevat de boekdatum, het boekstuk en het creditbedrag, en je wilt in één cel het totaal zien, zonder hulpkolom.</t>
  </si>
  <si>
    <t>25-0772</t>
  </si>
  <si>
    <t>25-0773</t>
  </si>
  <si>
    <t>25-0774</t>
  </si>
  <si>
    <t>25-0779</t>
  </si>
  <si>
    <t>25-0780</t>
  </si>
  <si>
    <t>25-0785</t>
  </si>
  <si>
    <t>E2</t>
  </si>
  <si>
    <t>=SOMPRODUCT((WEEKDAG(A2:A8; 2) &gt; 5) * C2:C8)</t>
  </si>
  <si>
    <t>=SUMPRODUCT((WEEKDAY(A2:A8, 2) &gt; 5) * C2:C8)</t>
  </si>
  <si>
    <t>Factuurnummer</t>
  </si>
  <si>
    <t>Goedgekeurd op</t>
  </si>
  <si>
    <t>Leverancier</t>
  </si>
  <si>
    <t>Betaalrun</t>
  </si>
  <si>
    <t>Expert: Eerstvolgende betaalrun bij betalen op dinsdag en vrijdag</t>
  </si>
  <si>
    <t>INK-4471</t>
  </si>
  <si>
    <t>Hoekstra Staalhandel</t>
  </si>
  <si>
    <t>INK-4472</t>
  </si>
  <si>
    <t>Van Dijk Logistiek</t>
  </si>
  <si>
    <t>Voor de controle op niet-geboekte verplichtingen wil je weten wanneer elke goedgekeurde inkoopfactuur is betaald. De cliënt heeft alleen op dinsdag en vrijdag een betaalrun, en een factuur gaat nooit mee in de run van de dag waarop hij is goedgekeurd. Het werkblad moet bij elke factuur de eerstvolgende betaaldatum tonen, zodat je ziet welke betalingen na de balansdatum 31 december 2025 vallen. Factuur INK-4472 is goedgekeurd op woensdag 31 december 2025 en gaat dus mee in de run van vrijdag.</t>
  </si>
  <si>
    <t>INK-4473</t>
  </si>
  <si>
    <t>Bosman Kantoorbehoeften</t>
  </si>
  <si>
    <t>INK-4474</t>
  </si>
  <si>
    <t>Peters Schoonmaak</t>
  </si>
  <si>
    <t>INK-4475</t>
  </si>
  <si>
    <t>De Boer Techniek</t>
  </si>
  <si>
    <t xml:space="preserve">=LET(
  goedgekeurd; B3;
  dagnummer; WEEKDAG(goedgekeurd; 2);
  dagenErbij; KIEZEN(dagnummer; 1; 3; 2; 1; 4; 3; 2);
  goedgekeurd + dagenErbij
)</t>
  </si>
  <si>
    <t xml:space="preserve">=LET(
  approved, B3,
  dayNum, WEEKDAY(approved, 2),
  daysToAdd, CHOOSE(dayNum, 1, 3, 2, 1, 4, 3, 2),
  approved + daysToAdd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</si>
</sst>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4" fillId="3" borderId="2"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weekda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3" sqref="C3"/>
    </sheetView>
  </sheetViews>
  <sheetFormatPr defaultRowHeight="15" outlineLevelRow="0" outlineLevelCol="0" x14ac:dyDescent="55"/>
  <cols>
    <col min="1" max="1" width="10" customWidth="1"/>
    <col min="2" max="2" width="14" customWidth="1"/>
    <col min="3" max="3" width="11"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46021</v>
      </c>
      <c r="E2" s="16" t="s">
        <v>35</v>
      </c>
      <c r="F2"/>
    </row>
    <row r="3" ht="15" customHeight="1" spans="1:6" x14ac:dyDescent="0.25">
      <c r="A3" s="14" t="s">
        <v>36</v>
      </c>
      <c r="B3" s="15">
        <v>46018</v>
      </c>
      <c r="C3" s="17" cm="1">
        <f t="array" ref="C3">WEEKDAY(B3, 2)</f>
        <v>6</v>
      </c>
      <c r="E3"/>
      <c r="F3"/>
    </row>
    <row r="4" ht="15" customHeight="1" spans="1:6" x14ac:dyDescent="0.25">
      <c r="A4" s="14" t="s">
        <v>37</v>
      </c>
      <c r="B4" s="15">
        <v>46022</v>
      </c>
      <c r="E4"/>
      <c r="F4"/>
    </row>
    <row r="5" ht="15" customHeight="1" spans="1:6" x14ac:dyDescent="0.25">
      <c r="A5" s="14" t="s">
        <v>38</v>
      </c>
      <c r="B5" s="15">
        <v>46024</v>
      </c>
      <c r="E5"/>
      <c r="F5"/>
    </row>
    <row r="6" ht="15" customHeight="1" x14ac:dyDescent="0.25"/>
    <row r="7" ht="15" customHeight="1" spans="5:6" x14ac:dyDescent="0.25">
      <c r="E7" s="18" t="s">
        <v>39</v>
      </c>
      <c r="F7" s="19" t="s">
        <v>40</v>
      </c>
    </row>
    <row r="8" ht="15" customHeight="1" spans="5:5" x14ac:dyDescent="0.25">
      <c r="E8" s="18" t="s">
        <v>41</v>
      </c>
    </row>
    <row r="9" ht="15" customHeight="1" spans="5:6" x14ac:dyDescent="0.25">
      <c r="E9" s="20" t="s">
        <v>42</v>
      </c>
      <c r="F9" s="21"/>
    </row>
    <row r="10" ht="15" customHeight="1" spans="5:5" x14ac:dyDescent="0.25">
      <c r="E10" s="18" t="s">
        <v>43</v>
      </c>
    </row>
    <row r="11" ht="15" customHeight="1" spans="5:6" x14ac:dyDescent="0.25">
      <c r="E11" s="20" t="s">
        <v>44</v>
      </c>
      <c r="F11" s="21"/>
    </row>
    <row r="12" ht="15" customHeight="1" spans="5:6" x14ac:dyDescent="0.25">
      <c r="E12" s="22" t="s">
        <v>45</v>
      </c>
      <c r="F12"/>
    </row>
    <row r="13" ht="15" customHeight="1" x14ac:dyDescent="0.25"/>
    <row r="14" ht="15" customHeight="1" spans="5:6" x14ac:dyDescent="0.25">
      <c r="E14" s="18" t="s">
        <v>46</v>
      </c>
      <c r="F14" s="23">
        <v>6</v>
      </c>
    </row>
    <row r="15" ht="15" customHeight="1" spans="5:6" x14ac:dyDescent="0.25">
      <c r="E15" s="18" t="s">
        <v>22</v>
      </c>
      <c r="F15" s="24" t="str" cm="1">
        <f t="array" ref="F15">IF(IF(ISERROR(C3)+ISERROR($F$14)=2,ERROR.TYPE(C3)=ERROR.TYPE($F$14),IF(ISERROR(C3)+ISERROR($F$14)=1,FALSE,IF(ISNUMBER(C3)*ISNUMBER($F$14)=1,ABS(C3-$F$14)&lt;=1E-9*(1+ABS($F$14)),EXACT(C3&amp;"",$F$14&amp;"")))),"Klopt","Wijkt af")</f>
        <v>Klopt</v>
      </c>
    </row>
  </sheetData>
  <mergeCells count="5">
    <mergeCell ref="E1:F1"/>
    <mergeCell ref="E2:F5"/>
    <mergeCell ref="E9:F9"/>
    <mergeCell ref="E11:F11"/>
    <mergeCell ref="E12:F12"/>
  </mergeCells>
  <conditionalFormatting sqref="F15">
    <cfRule type="expression" dxfId="0" priority="1">
      <formula>F15&lt;&gt;"Klopt"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3" sqref="D3"/>
    </sheetView>
  </sheetViews>
  <sheetFormatPr defaultRowHeight="15" outlineLevelRow="0" outlineLevelCol="0" x14ac:dyDescent="55"/>
  <cols>
    <col min="1" max="1" width="14" customWidth="1"/>
    <col min="2" max="2" width="11" customWidth="1"/>
    <col min="3" max="3" width="10" customWidth="1"/>
    <col min="4" max="4" width="12" customWidth="1"/>
    <col min="5" max="5" width="3" customWidth="1"/>
    <col min="6" max="6" width="20" customWidth="1"/>
    <col min="7" max="7" width="48" customWidth="1"/>
  </cols>
  <sheetData>
    <row r="1" ht="21" customHeight="1" spans="1:7" x14ac:dyDescent="0.25">
      <c r="A1" s="11" t="s">
        <v>47</v>
      </c>
      <c r="B1" s="11" t="s">
        <v>48</v>
      </c>
      <c r="C1" s="11" t="s">
        <v>49</v>
      </c>
      <c r="D1" s="12" t="s">
        <v>50</v>
      </c>
      <c r="F1" s="13" t="s">
        <v>51</v>
      </c>
      <c r="G1"/>
    </row>
    <row r="2" ht="15" customHeight="1" spans="1:7" x14ac:dyDescent="0.25">
      <c r="A2" s="15">
        <v>45989</v>
      </c>
      <c r="B2" s="14" t="s">
        <v>52</v>
      </c>
      <c r="C2" s="14" t="s">
        <v>53</v>
      </c>
      <c r="F2" s="16" t="s">
        <v>54</v>
      </c>
      <c r="G2"/>
    </row>
    <row r="3" ht="15" customHeight="1" spans="1:7" x14ac:dyDescent="0.25">
      <c r="A3" s="15">
        <v>45990</v>
      </c>
      <c r="B3" s="14" t="s">
        <v>55</v>
      </c>
      <c r="C3" s="14" t="s">
        <v>56</v>
      </c>
      <c r="D3" s="17" t="str" cm="1">
        <f t="array" ref="D3">IF(WEEKDAY(A3, 2) &gt; 5, "Weekenddag", "Werkdag")</f>
        <v>Weekenddag</v>
      </c>
      <c r="F3"/>
      <c r="G3"/>
    </row>
    <row r="4" ht="15" customHeight="1" spans="1:7" x14ac:dyDescent="0.25">
      <c r="A4" s="15">
        <v>45991</v>
      </c>
      <c r="B4" s="14" t="s">
        <v>57</v>
      </c>
      <c r="C4" s="14" t="s">
        <v>58</v>
      </c>
      <c r="F4"/>
      <c r="G4"/>
    </row>
    <row r="5" ht="15" customHeight="1" spans="1:7" x14ac:dyDescent="0.25">
      <c r="A5" s="15">
        <v>45992</v>
      </c>
      <c r="B5" s="14" t="s">
        <v>59</v>
      </c>
      <c r="C5" s="14" t="s">
        <v>53</v>
      </c>
      <c r="F5"/>
      <c r="G5"/>
    </row>
    <row r="6" ht="15" customHeight="1" spans="1:3" x14ac:dyDescent="0.25">
      <c r="A6" s="14"/>
      <c r="B6" s="14" t="s">
        <v>60</v>
      </c>
      <c r="C6" s="14" t="s">
        <v>56</v>
      </c>
    </row>
    <row r="7" ht="15" customHeight="1" spans="6:7" x14ac:dyDescent="0.25">
      <c r="F7" s="18" t="s">
        <v>39</v>
      </c>
      <c r="G7" s="19" t="s">
        <v>61</v>
      </c>
    </row>
    <row r="8" ht="15" customHeight="1" spans="6:6" x14ac:dyDescent="0.25">
      <c r="F8" s="18" t="s">
        <v>41</v>
      </c>
    </row>
    <row r="9" ht="15" customHeight="1" spans="6:7" x14ac:dyDescent="0.25">
      <c r="F9" s="20" t="s">
        <v>62</v>
      </c>
      <c r="G9" s="21"/>
    </row>
    <row r="10" ht="15" customHeight="1" spans="6:6" x14ac:dyDescent="0.25">
      <c r="F10" s="18" t="s">
        <v>43</v>
      </c>
    </row>
    <row r="11" ht="15" customHeight="1" spans="6:7" x14ac:dyDescent="0.25">
      <c r="F11" s="20" t="s">
        <v>63</v>
      </c>
      <c r="G11" s="21"/>
    </row>
    <row r="12" ht="15" customHeight="1" spans="6:7" x14ac:dyDescent="0.25">
      <c r="F12" s="22" t="s">
        <v>45</v>
      </c>
      <c r="G12"/>
    </row>
    <row r="13" ht="15" customHeight="1" x14ac:dyDescent="0.25"/>
    <row r="14" ht="15" customHeight="1" spans="6:7" x14ac:dyDescent="0.25">
      <c r="F14" s="18" t="s">
        <v>46</v>
      </c>
      <c r="G14" s="9" t="s">
        <v>64</v>
      </c>
    </row>
    <row r="15" ht="15" customHeight="1" spans="6:7" x14ac:dyDescent="0.25">
      <c r="F15" s="18" t="s">
        <v>22</v>
      </c>
      <c r="G15" s="24" t="str" cm="1">
        <f t="array" ref="G15">IF(IF(ISERROR(D3)+ISERROR($G$14)=2,ERROR.TYPE(D3)=ERROR.TYPE($G$14),IF(ISERROR(D3)+ISERROR($G$14)=1,FALSE,IF(ISNUMBER(D3)*ISNUMBER($G$14)=1,ABS(D3-$G$14)&lt;=1E-9*(1+ABS($G$14)),EXACT(D3&amp;"",$G$14&amp;"")))),"Klopt","Wijkt af")</f>
        <v>Klopt</v>
      </c>
    </row>
  </sheetData>
  <mergeCells count="5">
    <mergeCell ref="F1:G1"/>
    <mergeCell ref="F2:G5"/>
    <mergeCell ref="F9:G9"/>
    <mergeCell ref="F11:G11"/>
    <mergeCell ref="F12:G12"/>
  </mergeCells>
  <conditionalFormatting sqref="G15">
    <cfRule type="expression" dxfId="1" priority="1">
      <formula>G15&lt;&gt;"Klopt"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4" customWidth="1"/>
    <col min="2" max="2" width="11" customWidth="1"/>
    <col min="3" max="3" width="13" customWidth="1"/>
    <col min="5" max="5" width="14" customWidth="1"/>
    <col min="6" max="6" width="3" customWidth="1"/>
    <col min="7" max="7" width="20" customWidth="1"/>
    <col min="8" max="8" width="48" customWidth="1"/>
  </cols>
  <sheetData>
    <row r="1" ht="21" customHeight="1" spans="1:8" x14ac:dyDescent="0.25">
      <c r="A1" s="11" t="s">
        <v>47</v>
      </c>
      <c r="B1" s="11" t="s">
        <v>48</v>
      </c>
      <c r="C1" s="25" t="s">
        <v>65</v>
      </c>
      <c r="E1" s="12" t="s">
        <v>66</v>
      </c>
      <c r="G1" s="13" t="s">
        <v>67</v>
      </c>
      <c r="H1"/>
    </row>
    <row r="2" ht="15" customHeight="1" spans="1:8" x14ac:dyDescent="0.25">
      <c r="A2" s="15">
        <v>46010</v>
      </c>
      <c r="B2" s="14" t="s">
        <v>68</v>
      </c>
      <c r="C2" s="26">
        <v>18450</v>
      </c>
      <c r="E2" s="27" cm="1">
        <f t="array" ref="E2">SUMPRODUCT((WEEKDAY(A2:A8, 2) &gt; 5) * C2:C8)</f>
        <v>20100</v>
      </c>
      <c r="G2" s="16" t="s">
        <v>69</v>
      </c>
      <c r="H2"/>
    </row>
    <row r="3" ht="15" customHeight="1" spans="1:8" x14ac:dyDescent="0.25">
      <c r="A3" s="15">
        <v>46011</v>
      </c>
      <c r="B3" s="14" t="s">
        <v>70</v>
      </c>
      <c r="C3" s="26">
        <v>6300</v>
      </c>
      <c r="G3"/>
      <c r="H3"/>
    </row>
    <row r="4" ht="15" customHeight="1" spans="1:8" x14ac:dyDescent="0.25">
      <c r="A4" s="15">
        <v>46012</v>
      </c>
      <c r="B4" s="14" t="s">
        <v>71</v>
      </c>
      <c r="C4" s="26">
        <v>2750</v>
      </c>
      <c r="G4"/>
      <c r="H4"/>
    </row>
    <row r="5" ht="15" customHeight="1" spans="1:8" x14ac:dyDescent="0.25">
      <c r="A5" s="15">
        <v>46013</v>
      </c>
      <c r="B5" s="14" t="s">
        <v>72</v>
      </c>
      <c r="C5" s="26">
        <v>21900</v>
      </c>
      <c r="G5"/>
      <c r="H5"/>
    </row>
    <row r="6" ht="15" customHeight="1" spans="1:8" x14ac:dyDescent="0.25">
      <c r="A6" s="15">
        <v>46018</v>
      </c>
      <c r="B6" s="14" t="s">
        <v>73</v>
      </c>
      <c r="C6" s="26">
        <v>9600</v>
      </c>
      <c r="G6"/>
      <c r="H6"/>
    </row>
    <row r="7" ht="15" customHeight="1" spans="1:3" x14ac:dyDescent="0.25">
      <c r="A7" s="15">
        <v>46019</v>
      </c>
      <c r="B7" s="14" t="s">
        <v>74</v>
      </c>
      <c r="C7" s="26">
        <v>1450</v>
      </c>
    </row>
    <row r="8" ht="15" customHeight="1" spans="1:8" x14ac:dyDescent="0.25">
      <c r="A8" s="15">
        <v>46022</v>
      </c>
      <c r="B8" s="14" t="s">
        <v>75</v>
      </c>
      <c r="C8" s="26">
        <v>15200</v>
      </c>
      <c r="G8" s="18" t="s">
        <v>39</v>
      </c>
      <c r="H8" s="19" t="s">
        <v>76</v>
      </c>
    </row>
    <row r="9" ht="15" customHeight="1" spans="7:7" x14ac:dyDescent="0.25">
      <c r="G9" s="18" t="s">
        <v>41</v>
      </c>
    </row>
    <row r="10" ht="15" customHeight="1" spans="7:8" x14ac:dyDescent="0.25">
      <c r="G10" s="20" t="s">
        <v>77</v>
      </c>
      <c r="H10" s="21"/>
    </row>
    <row r="11" ht="15" customHeight="1" spans="7:7" x14ac:dyDescent="0.25">
      <c r="G11" s="18" t="s">
        <v>43</v>
      </c>
    </row>
    <row r="12" ht="15" customHeight="1" spans="7:8" x14ac:dyDescent="0.25">
      <c r="G12" s="20" t="s">
        <v>78</v>
      </c>
      <c r="H12" s="21"/>
    </row>
    <row r="13" ht="15" customHeight="1" spans="7:8" x14ac:dyDescent="0.25">
      <c r="G13" s="22" t="s">
        <v>45</v>
      </c>
      <c r="H13"/>
    </row>
    <row r="14" ht="15" customHeight="1" x14ac:dyDescent="0.25"/>
    <row r="15" ht="15" customHeight="1" spans="7:8" x14ac:dyDescent="0.25">
      <c r="G15" s="18" t="s">
        <v>46</v>
      </c>
      <c r="H15" s="28">
        <v>20100</v>
      </c>
    </row>
    <row r="16" ht="15" customHeight="1" spans="7:8" x14ac:dyDescent="0.25">
      <c r="G16" s="18" t="s">
        <v>22</v>
      </c>
      <c r="H16" s="24" t="str" cm="1">
        <f t="array" ref="H16">IF(IF(ISERROR(E2)+ISERROR($H$15)=2,ERROR.TYPE(E2)=ERROR.TYPE($H$15),IF(ISERROR(E2)+ISERROR($H$15)=1,FALSE,IF(ISNUMBER(E2)*ISNUMBER($H$15)=1,ABS(E2-$H$15)&lt;=1E-9*(1+ABS($H$15)),EXACT(E2&amp;"",$H$15&amp;"")))),"Klopt","Wijkt af")</f>
        <v>Klopt</v>
      </c>
    </row>
  </sheetData>
  <mergeCells count="5">
    <mergeCell ref="G1:H1"/>
    <mergeCell ref="G2:H6"/>
    <mergeCell ref="G10:H10"/>
    <mergeCell ref="G12:H12"/>
    <mergeCell ref="G13:H13"/>
  </mergeCells>
  <conditionalFormatting sqref="H16">
    <cfRule type="expression" dxfId="2" priority="1">
      <formula>H16&lt;&gt;"Klopt"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9"/>
  <sheetViews>
    <sheetView workbookViewId="0" zoomScale="100">
      <selection activeCell="D3" sqref="D3"/>
    </sheetView>
  </sheetViews>
  <sheetFormatPr defaultRowHeight="15" outlineLevelRow="0" outlineLevelCol="0" x14ac:dyDescent="55"/>
  <cols>
    <col min="1" max="1" width="16" customWidth="1"/>
    <col min="2" max="2" width="17" customWidth="1"/>
    <col min="3" max="3" width="25" customWidth="1"/>
    <col min="4" max="4" width="14" customWidth="1"/>
    <col min="5" max="5" width="3" customWidth="1"/>
    <col min="6" max="6" width="20" customWidth="1"/>
    <col min="7" max="7" width="48" customWidth="1"/>
  </cols>
  <sheetData>
    <row r="1" ht="18" customHeight="1" spans="1:7" x14ac:dyDescent="0.25">
      <c r="A1" s="11" t="s">
        <v>79</v>
      </c>
      <c r="B1" s="11" t="s">
        <v>80</v>
      </c>
      <c r="C1" s="11" t="s">
        <v>81</v>
      </c>
      <c r="D1" s="12" t="s">
        <v>82</v>
      </c>
      <c r="F1" s="13" t="s">
        <v>83</v>
      </c>
      <c r="G1"/>
    </row>
    <row r="2" ht="18" customHeight="1" spans="1:7" x14ac:dyDescent="0.25">
      <c r="A2" s="14" t="s">
        <v>84</v>
      </c>
      <c r="B2" s="15">
        <v>46020</v>
      </c>
      <c r="C2" s="14" t="s">
        <v>85</v>
      </c>
      <c r="F2"/>
      <c r="G2"/>
    </row>
    <row r="3" ht="15" customHeight="1" spans="1:7" x14ac:dyDescent="0.25">
      <c r="A3" s="14" t="s">
        <v>86</v>
      </c>
      <c r="B3" s="15">
        <v>46022</v>
      </c>
      <c r="C3" s="14" t="s">
        <v>87</v>
      </c>
      <c r="D3" s="29" cm="1">
        <f t="array" ref="D3">_xlfn.LET(
  _xlpm.approved, B3,
  _xlpm.dayNum, WEEKDAY(_xlpm.approved, 2),
  _xlpm.daysToAdd, CHOOSE(_xlpm.dayNum, 1, 3, 2, 1, 4, 3, 2),
  _xlpm.approved + _xlpm.daysToAdd
)</f>
        <v>46024</v>
      </c>
      <c r="F3" s="16" t="s">
        <v>88</v>
      </c>
      <c r="G3"/>
    </row>
    <row r="4" ht="15" customHeight="1" spans="1:7" x14ac:dyDescent="0.25">
      <c r="A4" s="14" t="s">
        <v>89</v>
      </c>
      <c r="B4" s="15">
        <v>46017</v>
      </c>
      <c r="C4" s="14" t="s">
        <v>90</v>
      </c>
      <c r="F4"/>
      <c r="G4"/>
    </row>
    <row r="5" ht="15" customHeight="1" spans="1:7" x14ac:dyDescent="0.25">
      <c r="A5" s="14" t="s">
        <v>91</v>
      </c>
      <c r="B5" s="15">
        <v>46019</v>
      </c>
      <c r="C5" s="14" t="s">
        <v>92</v>
      </c>
      <c r="F5"/>
      <c r="G5"/>
    </row>
    <row r="6" ht="15" customHeight="1" spans="1:7" x14ac:dyDescent="0.25">
      <c r="A6" s="14" t="s">
        <v>93</v>
      </c>
      <c r="B6" s="15">
        <v>46021</v>
      </c>
      <c r="C6" s="14" t="s">
        <v>94</v>
      </c>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8" t="s">
        <v>39</v>
      </c>
      <c r="G11" s="19" t="s">
        <v>61</v>
      </c>
    </row>
    <row r="12" ht="15" customHeight="1" spans="6:6" x14ac:dyDescent="0.25">
      <c r="F12" s="18" t="s">
        <v>41</v>
      </c>
    </row>
    <row r="13" ht="15" customHeight="1" spans="6:7" x14ac:dyDescent="0.25">
      <c r="F13" s="20" t="s">
        <v>95</v>
      </c>
      <c r="G13" s="21"/>
    </row>
    <row r="14" ht="15" customHeight="1" spans="6:7" x14ac:dyDescent="0.25">
      <c r="F14" s="21"/>
      <c r="G14" s="21"/>
    </row>
    <row r="15" ht="15" customHeight="1" spans="6:7" x14ac:dyDescent="0.25">
      <c r="F15" s="21"/>
      <c r="G15" s="21"/>
    </row>
    <row r="16" ht="15" customHeight="1" spans="6:7" x14ac:dyDescent="0.25">
      <c r="F16" s="21"/>
      <c r="G16" s="21"/>
    </row>
    <row r="17" ht="15" customHeight="1" spans="6:7" x14ac:dyDescent="0.25">
      <c r="F17" s="21"/>
      <c r="G17" s="21"/>
    </row>
    <row r="18" ht="15" customHeight="1" spans="6:7" x14ac:dyDescent="0.25">
      <c r="F18" s="21"/>
      <c r="G18" s="21"/>
    </row>
    <row r="19" ht="15" customHeight="1" spans="6:6" x14ac:dyDescent="0.25">
      <c r="F19" s="18" t="s">
        <v>43</v>
      </c>
    </row>
    <row r="20" ht="15" customHeight="1" spans="6:7" x14ac:dyDescent="0.25">
      <c r="F20" s="20" t="s">
        <v>96</v>
      </c>
      <c r="G20" s="21"/>
    </row>
    <row r="21" ht="15" customHeight="1" spans="6:7" x14ac:dyDescent="0.25">
      <c r="F21" s="21"/>
      <c r="G21" s="21"/>
    </row>
    <row r="22" ht="15" customHeight="1" spans="6:7" x14ac:dyDescent="0.25">
      <c r="F22" s="21"/>
      <c r="G22" s="21"/>
    </row>
    <row r="23" ht="15" customHeight="1" spans="6:7" x14ac:dyDescent="0.25">
      <c r="F23" s="21"/>
      <c r="G23" s="21"/>
    </row>
    <row r="24" ht="15" customHeight="1" spans="6:7" x14ac:dyDescent="0.25">
      <c r="F24" s="21"/>
      <c r="G24" s="21"/>
    </row>
    <row r="25" ht="15" customHeight="1" spans="6:7" x14ac:dyDescent="0.25">
      <c r="F25" s="21"/>
      <c r="G25" s="21"/>
    </row>
    <row r="26" ht="15" customHeight="1" spans="6:7" x14ac:dyDescent="0.25">
      <c r="F26" s="22" t="s">
        <v>45</v>
      </c>
      <c r="G26"/>
    </row>
    <row r="27" ht="15" customHeight="1" x14ac:dyDescent="0.25"/>
    <row r="28" ht="15" customHeight="1" spans="6:7" x14ac:dyDescent="0.25">
      <c r="F28" s="18" t="s">
        <v>46</v>
      </c>
      <c r="G28" s="30">
        <v>46024</v>
      </c>
    </row>
    <row r="29" ht="15" customHeight="1" spans="6:7" x14ac:dyDescent="0.25">
      <c r="F29" s="18" t="s">
        <v>22</v>
      </c>
      <c r="G29" s="24" t="str" cm="1">
        <f t="array" ref="G29">IF(IF(ISERROR(D3)+ISERROR($G$28)=2,ERROR.TYPE(D3)=ERROR.TYPE($G$28),IF(ISERROR(D3)+ISERROR($G$28)=1,FALSE,IF(ISNUMBER(D3)*ISNUMBER($G$28)=1,ABS(D3-$G$28)&lt;=1E-9*(1+ABS($G$28)),EXACT(D3&amp;"",$G$28&amp;"")))),"Klopt","Wijkt af")</f>
        <v>Klopt</v>
      </c>
    </row>
  </sheetData>
  <mergeCells count="5">
    <mergeCell ref="F1:G2"/>
    <mergeCell ref="F3:G9"/>
    <mergeCell ref="F13:G18"/>
    <mergeCell ref="F20:G25"/>
    <mergeCell ref="F26:G26"/>
  </mergeCells>
  <conditionalFormatting sqref="G29">
    <cfRule type="expression" dxfId="3" priority="1">
      <formula>G29&lt;&gt;"Klopt"</formula>
    </cfRule>
  </conditionalFormatting>
  <pageMargins left="0.5" right="0.5" top="0.6" bottom="0.6" header="0.3" footer="0.3"/>
  <pageSetup paperSize="9" orientation="landscape" scale="9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WEEKDAG: Voorbeeldwerkmap van DivZero</dc:title>
  <dc:subject>Zet een datum om in het nummer van de dag van de week; type_getal bepaalt welke dag nummer 1 is.</dc:subject>
  <dc:description/>
  <dc:language>nl-NL</dc:language>
  <cp:keywords/>
  <cp:category/>
  <cp:lastModifiedBy>DivZero</cp:lastModifiedBy>
  <dcterms:created xsi:type="dcterms:W3CDTF">2026-10-23T15:24:09Z</dcterms:created>
  <dcterms:modified xsi:type="dcterms:W3CDTF">2026-10-23T15:24:09Z</dcterms:modified>
</cp:coreProperties>
</file>