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'Intermediate'!$A$1:$G$15</definedName>
    <definedName name="_xlnm.Print_Area" localSheetId="3">'Advanced'!$A$1:$H$16</definedName>
    <definedName name="_xlnm.Print_Area" localSheetId="4">'Master'!$A$1:$G$29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<sst xmlns="http://schemas.openxmlformats.org/spreadsheetml/2006/main" count="121" uniqueCount="97">
  <si>
    <t>WEEKDAY</t>
  </si>
  <si>
    <t>DivZero example workbook</t>
  </si>
  <si>
    <t>What it does</t>
  </si>
  <si>
    <t>Returns the day of the week of a date as a number, where return_type decides which day counts as 1.</t>
  </si>
  <si>
    <t>Formula page</t>
  </si>
  <si>
    <t>https://divzero.app/en/functions/weekday/</t>
  </si>
  <si>
    <t>The examples in this file</t>
  </si>
  <si>
    <t>Beginner</t>
  </si>
  <si>
    <t>Which day of the week was the stock count?</t>
  </si>
  <si>
    <t>Intermediate</t>
  </si>
  <si>
    <t>Flag journal entries posted on a weekend</t>
  </si>
  <si>
    <t>Advanced</t>
  </si>
  <si>
    <t>Total the sales invoiced on weekends</t>
  </si>
  <si>
    <t>Master</t>
  </si>
  <si>
    <t>Next payment run when the client pays on Tuesday and Friday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</si>
  <si>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</si>
  <si>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</si>
  <si>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</si>
  <si>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</si>
  <si>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</si>
  <si>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</si>
  <si>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</si>
  <si>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</si>
  <si>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</si>
  <si>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</si>
  <si>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</si>
  <si>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</si>
  <si>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</si>
  <si>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</si>
  <si>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</si>
  <si>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Location</t>
  </si>
  <si>
    <t>Count date</t>
  </si>
  <si>
    <t>Day number</t>
  </si>
  <si>
    <t>Beginner: Which day of the week was the stock count?</t>
  </si>
  <si>
    <t>Tiel</t>
  </si>
  <si>
    <t>You are planning your attendance at the year-end stock counts of Veldhuis Installatie BV. The client's count schedule lists the count date per location. You want the day of the week as a number, with Monday as 1, so you can see at a glance which counts fall on a weekend.</t>
  </si>
  <si>
    <t>Zwolle</t>
  </si>
  <si>
    <t>Breda</t>
  </si>
  <si>
    <t>Venlo</t>
  </si>
  <si>
    <t>Formula cell</t>
  </si>
  <si>
    <t>C3</t>
  </si>
  <si>
    <t>Formula (comma separators)</t>
  </si>
  <si>
    <t>=WEEKDAY(B3, 2)</t>
  </si>
  <si>
    <t>Formula (semicolon separators)</t>
  </si>
  <si>
    <t>=WEEKDAY(B3; 2)</t>
  </si>
  <si>
    <t>Plain text. The formula in the cell itself follows your Excel's separators.</t>
  </si>
  <si>
    <t>Expected result</t>
  </si>
  <si>
    <t>Date</t>
  </si>
  <si>
    <t>Entry no.</t>
  </si>
  <si>
    <t>Journal</t>
  </si>
  <si>
    <t>Day type</t>
  </si>
  <si>
    <t>Intermediate: Flag journal entries posted on a weekend</t>
  </si>
  <si>
    <t>25-0388</t>
  </si>
  <si>
    <t>INK</t>
  </si>
  <si>
    <t>For journal entry testing you want every line of the XAF export marked as a weekend posting or a weekday posting, because weekend entries deserve a closer look. The formula goes in column D and is copied down. One line has no posting date.</t>
  </si>
  <si>
    <t>25-0391</t>
  </si>
  <si>
    <t>MEM</t>
  </si>
  <si>
    <t>25-0392</t>
  </si>
  <si>
    <t>BNK</t>
  </si>
  <si>
    <t>25-0395</t>
  </si>
  <si>
    <t>25-0399</t>
  </si>
  <si>
    <t>D3</t>
  </si>
  <si>
    <t>=IF(WEEKDAY(A3, 2) &gt; 5, "Weekend", "Weekday")</t>
  </si>
  <si>
    <t>=IF(WEEKDAY(A3; 2) &gt; 5; "Weekend"; "Weekday")</t>
  </si>
  <si>
    <t>Weekend</t>
  </si>
  <si>
    <t>Credit</t>
  </si>
  <si>
    <t>Weekend sales</t>
  </si>
  <si>
    <t>Advanced: Total the sales invoiced on weekends</t>
  </si>
  <si>
    <t>25-0771</t>
  </si>
  <si>
    <t>In the sales journal (VRK) of Veldhuis Installatie BV you want to know how much was invoiced on a Saturday or Sunday in the weeks before year end, because weekend sales near the cut-off are a classic cut-off risk. The export has the posting date, the entry number and the credit amount, and you want one cell with the total, without a helper column.</t>
  </si>
  <si>
    <t>25-0772</t>
  </si>
  <si>
    <t>25-0773</t>
  </si>
  <si>
    <t>25-0774</t>
  </si>
  <si>
    <t>25-0779</t>
  </si>
  <si>
    <t>25-0780</t>
  </si>
  <si>
    <t>25-0785</t>
  </si>
  <si>
    <t>E2</t>
  </si>
  <si>
    <t>=SUMPRODUCT((WEEKDAY(A2:A8, 2) &gt; 5) * C2:C8)</t>
  </si>
  <si>
    <t>=SUMPRODUCT((WEEKDAY(A2:A8; 2) &gt; 5) * C2:C8)</t>
  </si>
  <si>
    <t>Invoice no.</t>
  </si>
  <si>
    <t>Approved on</t>
  </si>
  <si>
    <t>Supplier</t>
  </si>
  <si>
    <t>Payment run</t>
  </si>
  <si>
    <t>Master: Next payment run when the client pays on Tuesday and Friday</t>
  </si>
  <si>
    <t>INK-4471</t>
  </si>
  <si>
    <t>Hoekstra Staalhandel</t>
  </si>
  <si>
    <t>INK-4472</t>
  </si>
  <si>
    <t>Van Dijk Logistiek</t>
  </si>
  <si>
    <t>For the search for unrecorded liabilities you need to know when each approved purchase invoice was paid. The client has a payment run only on Tuesdays and Fridays, and an invoice never goes in the run of the day it is approved. For every invoice, the sheet must show the next payment run date, so you can see which payments fall after year end 31 December 2025. Invoice INK-4472 was approved on Wednesday 31 Dec 2025, so it goes in the Friday run.</t>
  </si>
  <si>
    <t>INK-4473</t>
  </si>
  <si>
    <t>Bosman Kantoorbehoeften</t>
  </si>
  <si>
    <t>INK-4474</t>
  </si>
  <si>
    <t>Peters Schoonmaak</t>
  </si>
  <si>
    <t>INK-4475</t>
  </si>
  <si>
    <t>De Boer Techniek</t>
  </si>
  <si>
    <t xml:space="preserve">=LET(
  approved, B3,
  dayNum, WEEKDAY(approved, 2),
  daysToAdd, CHOOSE(dayNum, 1, 3, 2, 1, 4, 3, 2),
  approved + daysToAdd
)</t>
  </si>
  <si>
    <t xml:space="preserve">=LET(
  approved; B3;
  dayNum; WEEKDAY(approved; 2);
  daysToAdd; CHOOSE(dayNum; 1; 3; 2; 1; 4; 3; 2);
  approved + daysToAdd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</si>
</sst>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4" fillId="3" borderId="2"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weekda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3" sqref="C3"/>
    </sheetView>
  </sheetViews>
  <sheetFormatPr defaultRowHeight="15" outlineLevelRow="0" outlineLevelCol="0" x14ac:dyDescent="55"/>
  <cols>
    <col min="1" max="1" width="11" customWidth="1"/>
    <col min="2" max="2" width="14" customWidth="1"/>
    <col min="3" max="3" width="12"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46021</v>
      </c>
      <c r="E2" s="16" t="s">
        <v>35</v>
      </c>
      <c r="F2"/>
    </row>
    <row r="3" ht="15" customHeight="1" spans="1:6" x14ac:dyDescent="0.25">
      <c r="A3" s="14" t="s">
        <v>36</v>
      </c>
      <c r="B3" s="15">
        <v>46018</v>
      </c>
      <c r="C3" s="17" cm="1">
        <f t="array" ref="C3">WEEKDAY(B3, 2)</f>
        <v>6</v>
      </c>
      <c r="E3"/>
      <c r="F3"/>
    </row>
    <row r="4" ht="15" customHeight="1" spans="1:6" x14ac:dyDescent="0.25">
      <c r="A4" s="14" t="s">
        <v>37</v>
      </c>
      <c r="B4" s="15">
        <v>46022</v>
      </c>
      <c r="E4"/>
      <c r="F4"/>
    </row>
    <row r="5" ht="15" customHeight="1" spans="1:6" x14ac:dyDescent="0.25">
      <c r="A5" s="14" t="s">
        <v>38</v>
      </c>
      <c r="B5" s="15">
        <v>46024</v>
      </c>
      <c r="E5"/>
      <c r="F5"/>
    </row>
    <row r="6" ht="15" customHeight="1" x14ac:dyDescent="0.25"/>
    <row r="7" ht="15" customHeight="1" spans="5:6" x14ac:dyDescent="0.25">
      <c r="E7" s="18" t="s">
        <v>39</v>
      </c>
      <c r="F7" s="19" t="s">
        <v>40</v>
      </c>
    </row>
    <row r="8" ht="15" customHeight="1" spans="5:5" x14ac:dyDescent="0.25">
      <c r="E8" s="18" t="s">
        <v>41</v>
      </c>
    </row>
    <row r="9" ht="15" customHeight="1" spans="5:6" x14ac:dyDescent="0.25">
      <c r="E9" s="20" t="s">
        <v>42</v>
      </c>
      <c r="F9" s="21"/>
    </row>
    <row r="10" ht="15" customHeight="1" spans="5:5" x14ac:dyDescent="0.25">
      <c r="E10" s="18" t="s">
        <v>43</v>
      </c>
    </row>
    <row r="11" ht="15" customHeight="1" spans="5:6" x14ac:dyDescent="0.25">
      <c r="E11" s="20" t="s">
        <v>44</v>
      </c>
      <c r="F11" s="21"/>
    </row>
    <row r="12" ht="15" customHeight="1" spans="5:6" x14ac:dyDescent="0.25">
      <c r="E12" s="22" t="s">
        <v>45</v>
      </c>
      <c r="F12"/>
    </row>
    <row r="13" ht="15" customHeight="1" x14ac:dyDescent="0.25"/>
    <row r="14" ht="15" customHeight="1" spans="5:6" x14ac:dyDescent="0.25">
      <c r="E14" s="18" t="s">
        <v>46</v>
      </c>
      <c r="F14" s="23">
        <v>6</v>
      </c>
    </row>
    <row r="15" ht="15" customHeight="1" spans="5:6" x14ac:dyDescent="0.25">
      <c r="E15" s="18" t="s">
        <v>22</v>
      </c>
      <c r="F15" s="24" t="str" cm="1">
        <f t="array" ref="F15">IF(IF(ISERROR(C3)+ISERROR($F$14)=2,ERROR.TYPE(C3)=ERROR.TYPE($F$14),IF(ISERROR(C3)+ISERROR($F$14)=1,FALSE,IF(ISNUMBER(C3)*ISNUMBER($F$14)=1,ABS(C3-$F$14)&lt;=1E-9*(1+ABS($F$14)),EXACT(C3&amp;"",$F$14&amp;"")))),"OK","Differs")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3" sqref="D3"/>
    </sheetView>
  </sheetViews>
  <sheetFormatPr defaultRowHeight="15" outlineLevelRow="0" outlineLevelCol="0" x14ac:dyDescent="55"/>
  <cols>
    <col min="1" max="1" width="14" customWidth="1"/>
    <col min="2" max="2" width="12" customWidth="1"/>
    <col min="3" max="4" width="10" customWidth="1"/>
    <col min="5" max="5" width="3" customWidth="1"/>
    <col min="6" max="6" width="20" customWidth="1"/>
    <col min="7" max="7" width="48" customWidth="1"/>
  </cols>
  <sheetData>
    <row r="1" ht="21" customHeight="1" spans="1:7" x14ac:dyDescent="0.25">
      <c r="A1" s="11" t="s">
        <v>47</v>
      </c>
      <c r="B1" s="11" t="s">
        <v>48</v>
      </c>
      <c r="C1" s="11" t="s">
        <v>49</v>
      </c>
      <c r="D1" s="12" t="s">
        <v>50</v>
      </c>
      <c r="F1" s="13" t="s">
        <v>51</v>
      </c>
      <c r="G1"/>
    </row>
    <row r="2" ht="15" customHeight="1" spans="1:7" x14ac:dyDescent="0.25">
      <c r="A2" s="15">
        <v>45989</v>
      </c>
      <c r="B2" s="14" t="s">
        <v>52</v>
      </c>
      <c r="C2" s="14" t="s">
        <v>53</v>
      </c>
      <c r="F2" s="16" t="s">
        <v>54</v>
      </c>
      <c r="G2"/>
    </row>
    <row r="3" ht="15" customHeight="1" spans="1:7" x14ac:dyDescent="0.25">
      <c r="A3" s="15">
        <v>45990</v>
      </c>
      <c r="B3" s="14" t="s">
        <v>55</v>
      </c>
      <c r="C3" s="14" t="s">
        <v>56</v>
      </c>
      <c r="D3" s="17" t="str" cm="1">
        <f t="array" ref="D3">IF(WEEKDAY(A3, 2) &gt; 5, "Weekend", "Weekday")</f>
        <v>Weekend</v>
      </c>
      <c r="F3"/>
      <c r="G3"/>
    </row>
    <row r="4" ht="15" customHeight="1" spans="1:7" x14ac:dyDescent="0.25">
      <c r="A4" s="15">
        <v>45991</v>
      </c>
      <c r="B4" s="14" t="s">
        <v>57</v>
      </c>
      <c r="C4" s="14" t="s">
        <v>58</v>
      </c>
      <c r="F4"/>
      <c r="G4"/>
    </row>
    <row r="5" ht="15" customHeight="1" spans="1:7" x14ac:dyDescent="0.25">
      <c r="A5" s="15">
        <v>45992</v>
      </c>
      <c r="B5" s="14" t="s">
        <v>59</v>
      </c>
      <c r="C5" s="14" t="s">
        <v>53</v>
      </c>
      <c r="F5"/>
      <c r="G5"/>
    </row>
    <row r="6" ht="15" customHeight="1" spans="1:3" x14ac:dyDescent="0.25">
      <c r="A6" s="14"/>
      <c r="B6" s="14" t="s">
        <v>60</v>
      </c>
      <c r="C6" s="14" t="s">
        <v>56</v>
      </c>
    </row>
    <row r="7" ht="15" customHeight="1" spans="6:7" x14ac:dyDescent="0.25">
      <c r="F7" s="18" t="s">
        <v>39</v>
      </c>
      <c r="G7" s="19" t="s">
        <v>61</v>
      </c>
    </row>
    <row r="8" ht="15" customHeight="1" spans="6:6" x14ac:dyDescent="0.25">
      <c r="F8" s="18" t="s">
        <v>41</v>
      </c>
    </row>
    <row r="9" ht="15" customHeight="1" spans="6:7" x14ac:dyDescent="0.25">
      <c r="F9" s="20" t="s">
        <v>62</v>
      </c>
      <c r="G9" s="21"/>
    </row>
    <row r="10" ht="15" customHeight="1" spans="6:6" x14ac:dyDescent="0.25">
      <c r="F10" s="18" t="s">
        <v>43</v>
      </c>
    </row>
    <row r="11" ht="15" customHeight="1" spans="6:7" x14ac:dyDescent="0.25">
      <c r="F11" s="20" t="s">
        <v>63</v>
      </c>
      <c r="G11" s="21"/>
    </row>
    <row r="12" ht="15" customHeight="1" spans="6:7" x14ac:dyDescent="0.25">
      <c r="F12" s="22" t="s">
        <v>45</v>
      </c>
      <c r="G12"/>
    </row>
    <row r="13" ht="15" customHeight="1" x14ac:dyDescent="0.25"/>
    <row r="14" ht="15" customHeight="1" spans="6:7" x14ac:dyDescent="0.25">
      <c r="F14" s="18" t="s">
        <v>46</v>
      </c>
      <c r="G14" s="9" t="s">
        <v>64</v>
      </c>
    </row>
    <row r="15" ht="15" customHeight="1" spans="6:7" x14ac:dyDescent="0.25">
      <c r="F15" s="18" t="s">
        <v>22</v>
      </c>
      <c r="G15" s="24" t="str" cm="1">
        <f t="array" ref="G15">IF(IF(ISERROR(D3)+ISERROR($G$14)=2,ERROR.TYPE(D3)=ERROR.TYPE($G$14),IF(ISERROR(D3)+ISERROR($G$14)=1,FALSE,IF(ISNUMBER(D3)*ISNUMBER($G$14)=1,ABS(D3-$G$14)&lt;=1E-9*(1+ABS($G$14)),EXACT(D3&amp;"",$G$14&amp;"")))),"OK","Differs")</f>
        <v>OK</v>
      </c>
    </row>
  </sheetData>
  <mergeCells count="5">
    <mergeCell ref="F1:G1"/>
    <mergeCell ref="F2:G5"/>
    <mergeCell ref="F9:G9"/>
    <mergeCell ref="F11:G11"/>
    <mergeCell ref="F12:G12"/>
  </mergeCells>
  <conditionalFormatting sqref="G15">
    <cfRule type="expression" dxfId="1"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4" customWidth="1"/>
    <col min="2" max="2" width="12" customWidth="1"/>
    <col min="3" max="3" width="13" customWidth="1"/>
    <col min="5" max="5" width="15" customWidth="1"/>
    <col min="6" max="6" width="3" customWidth="1"/>
    <col min="7" max="7" width="20" customWidth="1"/>
    <col min="8" max="8" width="48" customWidth="1"/>
  </cols>
  <sheetData>
    <row r="1" ht="21" customHeight="1" spans="1:8" x14ac:dyDescent="0.25">
      <c r="A1" s="11" t="s">
        <v>47</v>
      </c>
      <c r="B1" s="11" t="s">
        <v>48</v>
      </c>
      <c r="C1" s="25" t="s">
        <v>65</v>
      </c>
      <c r="E1" s="12" t="s">
        <v>66</v>
      </c>
      <c r="G1" s="13" t="s">
        <v>67</v>
      </c>
      <c r="H1"/>
    </row>
    <row r="2" ht="15" customHeight="1" spans="1:8" x14ac:dyDescent="0.25">
      <c r="A2" s="15">
        <v>46010</v>
      </c>
      <c r="B2" s="14" t="s">
        <v>68</v>
      </c>
      <c r="C2" s="26">
        <v>18450</v>
      </c>
      <c r="E2" s="27" cm="1">
        <f t="array" ref="E2">SUMPRODUCT((WEEKDAY(A2:A8, 2) &gt; 5) * C2:C8)</f>
        <v>20100</v>
      </c>
      <c r="G2" s="16" t="s">
        <v>69</v>
      </c>
      <c r="H2"/>
    </row>
    <row r="3" ht="15" customHeight="1" spans="1:8" x14ac:dyDescent="0.25">
      <c r="A3" s="15">
        <v>46011</v>
      </c>
      <c r="B3" s="14" t="s">
        <v>70</v>
      </c>
      <c r="C3" s="26">
        <v>6300</v>
      </c>
      <c r="G3"/>
      <c r="H3"/>
    </row>
    <row r="4" ht="15" customHeight="1" spans="1:8" x14ac:dyDescent="0.25">
      <c r="A4" s="15">
        <v>46012</v>
      </c>
      <c r="B4" s="14" t="s">
        <v>71</v>
      </c>
      <c r="C4" s="26">
        <v>2750</v>
      </c>
      <c r="G4"/>
      <c r="H4"/>
    </row>
    <row r="5" ht="15" customHeight="1" spans="1:8" x14ac:dyDescent="0.25">
      <c r="A5" s="15">
        <v>46013</v>
      </c>
      <c r="B5" s="14" t="s">
        <v>72</v>
      </c>
      <c r="C5" s="26">
        <v>21900</v>
      </c>
      <c r="G5"/>
      <c r="H5"/>
    </row>
    <row r="6" ht="15" customHeight="1" spans="1:8" x14ac:dyDescent="0.25">
      <c r="A6" s="15">
        <v>46018</v>
      </c>
      <c r="B6" s="14" t="s">
        <v>73</v>
      </c>
      <c r="C6" s="26">
        <v>9600</v>
      </c>
      <c r="G6"/>
      <c r="H6"/>
    </row>
    <row r="7" ht="15" customHeight="1" spans="1:3" x14ac:dyDescent="0.25">
      <c r="A7" s="15">
        <v>46019</v>
      </c>
      <c r="B7" s="14" t="s">
        <v>74</v>
      </c>
      <c r="C7" s="26">
        <v>1450</v>
      </c>
    </row>
    <row r="8" ht="15" customHeight="1" spans="1:8" x14ac:dyDescent="0.25">
      <c r="A8" s="15">
        <v>46022</v>
      </c>
      <c r="B8" s="14" t="s">
        <v>75</v>
      </c>
      <c r="C8" s="26">
        <v>15200</v>
      </c>
      <c r="G8" s="18" t="s">
        <v>39</v>
      </c>
      <c r="H8" s="19" t="s">
        <v>76</v>
      </c>
    </row>
    <row r="9" ht="15" customHeight="1" spans="7:7" x14ac:dyDescent="0.25">
      <c r="G9" s="18" t="s">
        <v>41</v>
      </c>
    </row>
    <row r="10" ht="15" customHeight="1" spans="7:8" x14ac:dyDescent="0.25">
      <c r="G10" s="20" t="s">
        <v>77</v>
      </c>
      <c r="H10" s="21"/>
    </row>
    <row r="11" ht="15" customHeight="1" spans="7:7" x14ac:dyDescent="0.25">
      <c r="G11" s="18" t="s">
        <v>43</v>
      </c>
    </row>
    <row r="12" ht="15" customHeight="1" spans="7:8" x14ac:dyDescent="0.25">
      <c r="G12" s="20" t="s">
        <v>78</v>
      </c>
      <c r="H12" s="21"/>
    </row>
    <row r="13" ht="15" customHeight="1" spans="7:8" x14ac:dyDescent="0.25">
      <c r="G13" s="22" t="s">
        <v>45</v>
      </c>
      <c r="H13"/>
    </row>
    <row r="14" ht="15" customHeight="1" x14ac:dyDescent="0.25"/>
    <row r="15" ht="15" customHeight="1" spans="7:8" x14ac:dyDescent="0.25">
      <c r="G15" s="18" t="s">
        <v>46</v>
      </c>
      <c r="H15" s="28">
        <v>20100</v>
      </c>
    </row>
    <row r="16" ht="15" customHeight="1" spans="7:8" x14ac:dyDescent="0.25">
      <c r="G16" s="18" t="s">
        <v>22</v>
      </c>
      <c r="H16" s="24" t="str" cm="1">
        <f t="array" ref="H16">IF(IF(ISERROR(E2)+ISERROR($H$15)=2,ERROR.TYPE(E2)=ERROR.TYPE($H$15),IF(ISERROR(E2)+ISERROR($H$15)=1,FALSE,IF(ISNUMBER(E2)*ISNUMBER($H$15)=1,ABS(E2-$H$15)&lt;=1E-9*(1+ABS($H$15)),EXACT(E2&amp;"",$H$15&amp;"")))),"OK","Differs")</f>
        <v>OK</v>
      </c>
    </row>
  </sheetData>
  <mergeCells count="5">
    <mergeCell ref="G1:H1"/>
    <mergeCell ref="G2:H6"/>
    <mergeCell ref="G10:H10"/>
    <mergeCell ref="G12:H12"/>
    <mergeCell ref="G13:H13"/>
  </mergeCells>
  <conditionalFormatting sqref="H16">
    <cfRule type="expression" dxfId="2" priority="1">
      <formula>H16&lt;&gt;"OK"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9"/>
  <sheetViews>
    <sheetView workbookViewId="0" zoomScale="100">
      <selection activeCell="D3" sqref="D3"/>
    </sheetView>
  </sheetViews>
  <sheetFormatPr defaultRowHeight="15" outlineLevelRow="0" outlineLevelCol="0" x14ac:dyDescent="55"/>
  <cols>
    <col min="1" max="2" width="14" customWidth="1"/>
    <col min="3" max="3" width="25" customWidth="1"/>
    <col min="4" max="4" width="14" customWidth="1"/>
    <col min="5" max="5" width="3" customWidth="1"/>
    <col min="6" max="6" width="20" customWidth="1"/>
    <col min="7" max="7" width="48" customWidth="1"/>
  </cols>
  <sheetData>
    <row r="1" ht="18" customHeight="1" spans="1:7" x14ac:dyDescent="0.25">
      <c r="A1" s="11" t="s">
        <v>79</v>
      </c>
      <c r="B1" s="11" t="s">
        <v>80</v>
      </c>
      <c r="C1" s="11" t="s">
        <v>81</v>
      </c>
      <c r="D1" s="12" t="s">
        <v>82</v>
      </c>
      <c r="F1" s="13" t="s">
        <v>83</v>
      </c>
      <c r="G1"/>
    </row>
    <row r="2" ht="18" customHeight="1" spans="1:7" x14ac:dyDescent="0.25">
      <c r="A2" s="14" t="s">
        <v>84</v>
      </c>
      <c r="B2" s="15">
        <v>46020</v>
      </c>
      <c r="C2" s="14" t="s">
        <v>85</v>
      </c>
      <c r="F2"/>
      <c r="G2"/>
    </row>
    <row r="3" ht="15" customHeight="1" spans="1:7" x14ac:dyDescent="0.25">
      <c r="A3" s="14" t="s">
        <v>86</v>
      </c>
      <c r="B3" s="15">
        <v>46022</v>
      </c>
      <c r="C3" s="14" t="s">
        <v>87</v>
      </c>
      <c r="D3" s="29" cm="1">
        <f t="array" ref="D3">_xlfn.LET(
  _xlpm.approved, B3,
  _xlpm.dayNum, WEEKDAY(_xlpm.approved, 2),
  _xlpm.daysToAdd, CHOOSE(_xlpm.dayNum, 1, 3, 2, 1, 4, 3, 2),
  _xlpm.approved + _xlpm.daysToAdd
)</f>
        <v>46024</v>
      </c>
      <c r="F3" s="16" t="s">
        <v>88</v>
      </c>
      <c r="G3"/>
    </row>
    <row r="4" ht="15" customHeight="1" spans="1:7" x14ac:dyDescent="0.25">
      <c r="A4" s="14" t="s">
        <v>89</v>
      </c>
      <c r="B4" s="15">
        <v>46017</v>
      </c>
      <c r="C4" s="14" t="s">
        <v>90</v>
      </c>
      <c r="F4"/>
      <c r="G4"/>
    </row>
    <row r="5" ht="15" customHeight="1" spans="1:7" x14ac:dyDescent="0.25">
      <c r="A5" s="14" t="s">
        <v>91</v>
      </c>
      <c r="B5" s="15">
        <v>46019</v>
      </c>
      <c r="C5" s="14" t="s">
        <v>92</v>
      </c>
      <c r="F5"/>
      <c r="G5"/>
    </row>
    <row r="6" ht="15" customHeight="1" spans="1:7" x14ac:dyDescent="0.25">
      <c r="A6" s="14" t="s">
        <v>93</v>
      </c>
      <c r="B6" s="15">
        <v>46021</v>
      </c>
      <c r="C6" s="14" t="s">
        <v>94</v>
      </c>
      <c r="F6"/>
      <c r="G6"/>
    </row>
    <row r="7" ht="15" customHeight="1" spans="6:7" x14ac:dyDescent="0.25">
      <c r="F7"/>
      <c r="G7"/>
    </row>
    <row r="8" ht="15" customHeight="1" spans="6:7" x14ac:dyDescent="0.25">
      <c r="F8"/>
      <c r="G8"/>
    </row>
    <row r="9" ht="15" customHeight="1" spans="6:7" x14ac:dyDescent="0.25">
      <c r="F9"/>
      <c r="G9"/>
    </row>
    <row r="10" ht="15" customHeight="1" x14ac:dyDescent="0.25"/>
    <row r="11" ht="15" customHeight="1" spans="6:7" x14ac:dyDescent="0.25">
      <c r="F11" s="18" t="s">
        <v>39</v>
      </c>
      <c r="G11" s="19" t="s">
        <v>61</v>
      </c>
    </row>
    <row r="12" ht="15" customHeight="1" spans="6:6" x14ac:dyDescent="0.25">
      <c r="F12" s="18" t="s">
        <v>41</v>
      </c>
    </row>
    <row r="13" ht="15" customHeight="1" spans="6:7" x14ac:dyDescent="0.25">
      <c r="F13" s="20" t="s">
        <v>95</v>
      </c>
      <c r="G13" s="21"/>
    </row>
    <row r="14" ht="15" customHeight="1" spans="6:7" x14ac:dyDescent="0.25">
      <c r="F14" s="21"/>
      <c r="G14" s="21"/>
    </row>
    <row r="15" ht="15" customHeight="1" spans="6:7" x14ac:dyDescent="0.25">
      <c r="F15" s="21"/>
      <c r="G15" s="21"/>
    </row>
    <row r="16" ht="15" customHeight="1" spans="6:7" x14ac:dyDescent="0.25">
      <c r="F16" s="21"/>
      <c r="G16" s="21"/>
    </row>
    <row r="17" ht="15" customHeight="1" spans="6:7" x14ac:dyDescent="0.25">
      <c r="F17" s="21"/>
      <c r="G17" s="21"/>
    </row>
    <row r="18" ht="15" customHeight="1" spans="6:7" x14ac:dyDescent="0.25">
      <c r="F18" s="21"/>
      <c r="G18" s="21"/>
    </row>
    <row r="19" ht="15" customHeight="1" spans="6:6" x14ac:dyDescent="0.25">
      <c r="F19" s="18" t="s">
        <v>43</v>
      </c>
    </row>
    <row r="20" ht="15" customHeight="1" spans="6:7" x14ac:dyDescent="0.25">
      <c r="F20" s="20" t="s">
        <v>96</v>
      </c>
      <c r="G20" s="21"/>
    </row>
    <row r="21" ht="15" customHeight="1" spans="6:7" x14ac:dyDescent="0.25">
      <c r="F21" s="21"/>
      <c r="G21" s="21"/>
    </row>
    <row r="22" ht="15" customHeight="1" spans="6:7" x14ac:dyDescent="0.25">
      <c r="F22" s="21"/>
      <c r="G22" s="21"/>
    </row>
    <row r="23" ht="15" customHeight="1" spans="6:7" x14ac:dyDescent="0.25">
      <c r="F23" s="21"/>
      <c r="G23" s="21"/>
    </row>
    <row r="24" ht="15" customHeight="1" spans="6:7" x14ac:dyDescent="0.25">
      <c r="F24" s="21"/>
      <c r="G24" s="21"/>
    </row>
    <row r="25" ht="15" customHeight="1" spans="6:7" x14ac:dyDescent="0.25">
      <c r="F25" s="21"/>
      <c r="G25" s="21"/>
    </row>
    <row r="26" ht="15" customHeight="1" spans="6:7" x14ac:dyDescent="0.25">
      <c r="F26" s="22" t="s">
        <v>45</v>
      </c>
      <c r="G26"/>
    </row>
    <row r="27" ht="15" customHeight="1" x14ac:dyDescent="0.25"/>
    <row r="28" ht="15" customHeight="1" spans="6:7" x14ac:dyDescent="0.25">
      <c r="F28" s="18" t="s">
        <v>46</v>
      </c>
      <c r="G28" s="30">
        <v>46024</v>
      </c>
    </row>
    <row r="29" ht="15" customHeight="1" spans="6:7" x14ac:dyDescent="0.25">
      <c r="F29" s="18" t="s">
        <v>22</v>
      </c>
      <c r="G29" s="24" t="str" cm="1">
        <f t="array" ref="G29">IF(IF(ISERROR(D3)+ISERROR($G$28)=2,ERROR.TYPE(D3)=ERROR.TYPE($G$28),IF(ISERROR(D3)+ISERROR($G$28)=1,FALSE,IF(ISNUMBER(D3)*ISNUMBER($G$28)=1,ABS(D3-$G$28)&lt;=1E-9*(1+ABS($G$28)),EXACT(D3&amp;"",$G$28&amp;"")))),"OK","Differs")</f>
        <v>OK</v>
      </c>
    </row>
  </sheetData>
  <mergeCells count="5">
    <mergeCell ref="F1:G2"/>
    <mergeCell ref="F3:G9"/>
    <mergeCell ref="F13:G18"/>
    <mergeCell ref="F20:G25"/>
    <mergeCell ref="F26:G26"/>
  </mergeCells>
  <conditionalFormatting sqref="G29">
    <cfRule type="expression" dxfId="3" priority="1">
      <formula>G29&lt;&gt;"OK"</formula>
    </cfRule>
  </conditionalFormatting>
  <pageMargins left="0.5" right="0.5" top="0.6" bottom="0.6" header="0.3" footer="0.3"/>
  <pageSetup paperSize="9" orientation="landscape" scale="9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WEEKDAY: DivZero example workbook</dc:title>
  <dc:subject>Returns the day of the week of a date as a number, where return_type decides which day counts as 1.</dc:subject>
  <dc:description/>
  <dc:language>en-US</dc:language>
  <cp:keywords/>
  <cp:category/>
  <cp:lastModifiedBy>DivZero</cp:lastModifiedBy>
  <dcterms:created xsi:type="dcterms:W3CDTF">2026-10-23T15:24:09Z</dcterms:created>
  <dcterms:modified xsi:type="dcterms:W3CDTF">2026-10-23T15:24:09Z</dcterms:modified>
</cp:coreProperties>
</file>