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'Beginner'!$A$1:$G$20</definedName>
    <definedName name="_xlnm.Print_Area" localSheetId="2">'Halfgevorderd'!$A$1:$G$17</definedName>
    <definedName name="_xlnm.Print_Area" localSheetId="3">'Gevorderd'!$A$1:$I$19</definedName>
    <definedName name="_xlnm.Print_Area" localSheetId="4">'Expert'!$A$1:$G$35</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<sst xmlns="http://schemas.openxmlformats.org/spreadsheetml/2006/main" count="133" uniqueCount="105">
  <si>
    <t>WAARDE (Engels: VALUE)</t>
  </si>
  <si>
    <t>Voorbeeldwerkmap van DivZero</t>
  </si>
  <si>
    <t>Wat ze doet</t>
  </si>
  <si>
    <t>Maakt van tekst die eruitziet als een getal, percentage, datum of tijd een echt getal waarmee Excel kan rekenen.</t>
  </si>
  <si>
    <t>Pagina op de site</t>
  </si>
  <si>
    <t>https://divzero.app/nl/functies/waarde/</t>
  </si>
  <si>
    <t>De voorbeelden in dit bestand</t>
  </si>
  <si>
    <t>Beginner</t>
  </si>
  <si>
    <t>Geëxporteerde debiteurenbedragen omzetten in getallen</t>
  </si>
  <si>
    <t>Halfgevorderd</t>
  </si>
  <si>
    <t>Btw-percentages inlezen die als tekst binnenkomen</t>
  </si>
  <si>
    <t>Gevorderd</t>
  </si>
  <si>
    <t>Een bankomschrijving koppelen aan een debiteur via het factuurnummer</t>
  </si>
  <si>
    <t>Expert</t>
  </si>
  <si>
    <t>Bankafschriftbedragen met een minteken achteraan en lokale decimalen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</si>
  <si>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</si>
  <si>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</si>
  <si>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</si>
  <si>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</si>
  <si>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</si>
  <si>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</si>
  <si>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</si>
  <si>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</si>
  <si>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</si>
  <si>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</si>
  <si>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</si>
  <si>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(X.ZOEKEN,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</si>
  <si>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</si>
  <si>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</si>
  <si>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</si>
  <si>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Relatie</t>
  </si>
  <si>
    <t>Factuurnummer</t>
  </si>
  <si>
    <t>Openstaand bedrag (tekst)</t>
  </si>
  <si>
    <t>Bedrag</t>
  </si>
  <si>
    <t>Beginner: Geëxporteerde debiteurenbedragen omzetten in getallen</t>
  </si>
  <si>
    <t>D1001</t>
  </si>
  <si>
    <t>25-1180</t>
  </si>
  <si>
    <t>4250</t>
  </si>
  <si>
    <t>D1004</t>
  </si>
  <si>
    <t>25-1203</t>
  </si>
  <si>
    <t>1890</t>
  </si>
  <si>
    <t>Veldhuis Installatie BV levert de ouderdomsanalyse debiteuren aan als export waarin de openstaande bedragen als tekst binnenkomen: links uitgelijnd, met een groen driehoekje in elke cel. Je wilt het totaal afstemmen op grootboekrekening 1300 Debiteuren, maar het totaal staat op 0. In een extra kolom zet je elk bedrag om in een getal, zodat het totaal wel klopt.</t>
  </si>
  <si>
    <t>D1007</t>
  </si>
  <si>
    <t>25-1215</t>
  </si>
  <si>
    <t>12600</t>
  </si>
  <si>
    <t>D1009</t>
  </si>
  <si>
    <t>25-1231</t>
  </si>
  <si>
    <t>730</t>
  </si>
  <si>
    <t>D1012</t>
  </si>
  <si>
    <t>25-1244</t>
  </si>
  <si>
    <t>2150</t>
  </si>
  <si>
    <t>Formulecel</t>
  </si>
  <si>
    <t>D2</t>
  </si>
  <si>
    <t>Formule in Nederlandse Excel (puntkomma)</t>
  </si>
  <si>
    <t>=WAARDE(C2)</t>
  </si>
  <si>
    <t>Formule met Engelse functienamen (komma)</t>
  </si>
  <si>
    <t>=VALUE(C2)</t>
  </si>
  <si>
    <t>Gewone tekst. De formule in de cel zelf volgt de scheidingstekens van jouw Excel.</t>
  </si>
  <si>
    <t>Verwacht resultaat</t>
  </si>
  <si>
    <t>Gegevens: Elke cel in C2:C6 bevat tekst die uit cijfers bestaat, geen getal. =SOM(C2:C6) geeft 0.</t>
  </si>
  <si>
    <t>Netto bedrag</t>
  </si>
  <si>
    <t>Btw-percentage (tekst)</t>
  </si>
  <si>
    <t>Btw-percentage</t>
  </si>
  <si>
    <t>Halfgevorderd: Btw-percentages inlezen die als tekst binnenkomen</t>
  </si>
  <si>
    <t>25-0412</t>
  </si>
  <si>
    <t>21%</t>
  </si>
  <si>
    <t>25-0413</t>
  </si>
  <si>
    <t>9%</t>
  </si>
  <si>
    <t>Je herberekent de btw op de verkoopfacturen van de cliënt. In de factuurexport staat het btw-percentage als tekst, zoals 21%. Eén factuur is gemarkeerd als vrijgesteld, dus daar valt geen percentage te lezen. Om de percentages te kunnen vermenigvuldigen met de netto bedragen heb je ze nodig als echte percentages, en een vrijgestelde factuur moet als 0 meetellen.</t>
  </si>
  <si>
    <t>25-0414</t>
  </si>
  <si>
    <t>vrijgesteld</t>
  </si>
  <si>
    <t>25-0415</t>
  </si>
  <si>
    <t>25-0416</t>
  </si>
  <si>
    <t>=ALS.FOUT(WAARDE(C2); 0)</t>
  </si>
  <si>
    <t>=IFERROR(VALUE(C2), 0)</t>
  </si>
  <si>
    <t>Debiteur</t>
  </si>
  <si>
    <t>Openstaand bedrag</t>
  </si>
  <si>
    <t>Bankreferentie</t>
  </si>
  <si>
    <t>Gevorderd: Een bankomschrijving koppelen aan een debiteur via het factuurnummer</t>
  </si>
  <si>
    <t>Bakkerij De Graaf BV</t>
  </si>
  <si>
    <t>BNK-10452-D1001</t>
  </si>
  <si>
    <t>Jansen Transport BV</t>
  </si>
  <si>
    <t>Je koppelt bankontvangsten aan de debiteurenlijst. De bankreferentie ziet eruit als BNK-10452-D1001: het dagboek, het factuurnummer en de relatie. In de ouderdomsanalyse staan factuurnummers als echte getallen. Je knipt het nummer eruit met DEEL en zoekt de debiteur op, maar je krijgt steeds Niet gevonden, tot je van de uitgeknipte tekst een getal maakt.</t>
  </si>
  <si>
    <t>Hoekstra Installatie BV</t>
  </si>
  <si>
    <t>Mulder Groep BV</t>
  </si>
  <si>
    <t>Smit Logistiek BV</t>
  </si>
  <si>
    <t>F2</t>
  </si>
  <si>
    <t xml:space="preserve">=X.ZOEKEN(WAARDE(DEEL(E2; 5; 5)); A2:A6; B2:B6;
  "Niet gevonden")</t>
  </si>
  <si>
    <t xml:space="preserve">=XLOOKUP(VALUE(MID(E2, 5, 5)), A2:A6, B2:B6,
  "Niet gevonden")</t>
  </si>
  <si>
    <t>Datum</t>
  </si>
  <si>
    <t>Omschrijving</t>
  </si>
  <si>
    <t>Bedrag (tekst)</t>
  </si>
  <si>
    <t>Expert: Bankafschriftbedragen met een minteken achteraan en lokale decimalen</t>
  </si>
  <si>
    <t>Huur kantoor</t>
  </si>
  <si>
    <t>1234,50-</t>
  </si>
  <si>
    <t>Ontvangst debiteur D1001</t>
  </si>
  <si>
    <t>860,00</t>
  </si>
  <si>
    <t>Het bankafschrift van de cliënt, dat je gebruikt om het saldo van grootboekrekening 1100 Bank rond de jaarwisseling (31 december 2025) te controleren, levert bedragen als tekst aan, met het minteken achter het getal (1234,50- voor een afschrijving) en met het decimaalteken van de regio-instelling waaronder de export is gemaakt. WAARDE weigert een minteken achteraan. Je bouwt één omzetting die het teken afhandelt en blijft werken bij collega's met een Nederlandse en met een Engelse instelling, zolang de export bij hun instelling past.</t>
  </si>
  <si>
    <t>Bankkosten</t>
  </si>
  <si>
    <t>12,75-</t>
  </si>
  <si>
    <t>Terugbetaling crediteur C2001</t>
  </si>
  <si>
    <t>45,00</t>
  </si>
  <si>
    <t xml:space="preserve">=LET(
  ruw; SPATIES.WISSEN(C2);
  isNegatief; RECHTS(ruw; 1) = "-";
  cijfers; ALS(isNegatief; LINKS(ruw; LENGTE(ruw) - 1);
    ruw);
  bedrag; WAARDE(cijfers);
  ALS(isNegatief; -bedrag; bedrag)
)</t>
  </si>
  <si>
    <t xml:space="preserve">=LET(
  raw, TRIM(C2),
  isNeg, RIGHT(raw, 1) = "-",
  digits, IF(isNeg, LEFT(raw, LEN(raw) - 1), raw),
  amount, VALUE(digits),
  IF(isNeg, -amount, amount)
)</t>
  </si>
  <si>
    <t>Gegevens: Kolom C bevat de tekst zoals de bank die aanleverde. Met Nederlandse instellingen zie je een komma als decimaalteken, met Engelse instellingen een punt: precies wat WAARDE op die computer verwacht.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</si>
</sst>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uot;#,##0.00;&quot;€ &quot;-#,##0.00"/>
    <numFmt numFmtId="165" formatCode="dd-mm-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xf numFmtId="0" fontId="4" fillId="0" borderId="1" xfId="0" applyFont="1" applyBorder="1" applyAlignment="1">
      <alignment horizontal="left" indent="1"/>
    </xf>
    <xf numFmtId="9" fontId="4" fillId="3" borderId="2" xfId="0" applyNumberFormat="1" applyFont="1" applyFill="1" applyBorder="1"/>
    <xf numFmtId="9" fontId="4" fillId="4" borderId="1" xfId="0" applyNumberFormat="1" applyFont="1" applyFill="1" applyBorder="1" applyAlignment="1">
      <alignment horizontal="right" vertical="top" indent="1"/>
    </xf>
    <xf numFmtId="0" fontId="4" fillId="2" borderId="1" xfId="0" applyFont="1" applyFill="1" applyBorder="1"/>
    <xf numFmtId="165" fontId="4" fillId="0" borderId="1" xfId="0" applyNumberFormat="1" applyFont="1" applyBorder="1"/>
    <xf numFmtId="4" fontId="4" fillId="3" borderId="2" xfId="0" applyNumberFormat="1" applyFont="1" applyFill="1" applyBorder="1"/>
    <xf numFmtId="4"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waar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0"/>
  <sheetViews>
    <sheetView workbookViewId="0" zoomScale="100">
      <selection activeCell="D2" sqref="D2"/>
    </sheetView>
  </sheetViews>
  <sheetFormatPr defaultRowHeight="15" outlineLevelRow="0" outlineLevelCol="0" x14ac:dyDescent="55"/>
  <cols>
    <col min="1" max="1" width="10" customWidth="1"/>
    <col min="2" max="2" width="16" customWidth="1"/>
    <col min="3" max="3" width="28" customWidth="1"/>
    <col min="4" max="4" width="10" customWidth="1"/>
    <col min="5" max="5" width="3" customWidth="1"/>
    <col min="6" max="6" width="20" customWidth="1"/>
    <col min="7" max="7" width="48" customWidth="1"/>
  </cols>
  <sheetData>
    <row r="1" ht="18" customHeight="1" spans="1:7" x14ac:dyDescent="0.25">
      <c r="A1" s="11" t="s">
        <v>30</v>
      </c>
      <c r="B1" s="11" t="s">
        <v>31</v>
      </c>
      <c r="C1" s="11" t="s">
        <v>32</v>
      </c>
      <c r="D1" s="12" t="s">
        <v>33</v>
      </c>
      <c r="F1" s="13" t="s">
        <v>34</v>
      </c>
      <c r="G1"/>
    </row>
    <row r="2" ht="18" customHeight="1" spans="1:7" x14ac:dyDescent="0.25">
      <c r="A2" s="14" t="s">
        <v>35</v>
      </c>
      <c r="B2" s="14" t="s">
        <v>36</v>
      </c>
      <c r="C2" s="14" t="s">
        <v>37</v>
      </c>
      <c r="D2" s="15" cm="1">
        <f t="array" ref="D2">VALUE(C2)</f>
        <v>4250</v>
      </c>
      <c r="F2"/>
      <c r="G2"/>
    </row>
    <row r="3" ht="15" customHeight="1" spans="1:7" x14ac:dyDescent="0.25">
      <c r="A3" s="14" t="s">
        <v>38</v>
      </c>
      <c r="B3" s="14" t="s">
        <v>39</v>
      </c>
      <c r="C3" s="14" t="s">
        <v>40</v>
      </c>
      <c r="F3" s="16" t="s">
        <v>41</v>
      </c>
      <c r="G3"/>
    </row>
    <row r="4" ht="15" customHeight="1" spans="1:7" x14ac:dyDescent="0.25">
      <c r="A4" s="14" t="s">
        <v>42</v>
      </c>
      <c r="B4" s="14" t="s">
        <v>43</v>
      </c>
      <c r="C4" s="14" t="s">
        <v>44</v>
      </c>
      <c r="F4"/>
      <c r="G4"/>
    </row>
    <row r="5" ht="15" customHeight="1" spans="1:7" x14ac:dyDescent="0.25">
      <c r="A5" s="14" t="s">
        <v>45</v>
      </c>
      <c r="B5" s="14" t="s">
        <v>46</v>
      </c>
      <c r="C5" s="14" t="s">
        <v>47</v>
      </c>
      <c r="F5"/>
      <c r="G5"/>
    </row>
    <row r="6" ht="15" customHeight="1" spans="1:7" x14ac:dyDescent="0.25">
      <c r="A6" s="14" t="s">
        <v>48</v>
      </c>
      <c r="B6" s="14" t="s">
        <v>49</v>
      </c>
      <c r="C6" s="14" t="s">
        <v>50</v>
      </c>
      <c r="F6"/>
      <c r="G6"/>
    </row>
    <row r="7" ht="15" customHeight="1" spans="6:7" x14ac:dyDescent="0.25">
      <c r="F7"/>
      <c r="G7"/>
    </row>
    <row r="8" ht="15" customHeight="1" x14ac:dyDescent="0.25"/>
    <row r="9" ht="15" customHeight="1" spans="6:7" x14ac:dyDescent="0.25">
      <c r="F9" s="17" t="s">
        <v>51</v>
      </c>
      <c r="G9" s="18" t="s">
        <v>52</v>
      </c>
    </row>
    <row r="10" ht="15" customHeight="1" spans="6:6" x14ac:dyDescent="0.25">
      <c r="F10" s="17" t="s">
        <v>53</v>
      </c>
    </row>
    <row r="11" ht="15" customHeight="1" spans="6:7" x14ac:dyDescent="0.25">
      <c r="F11" s="19" t="s">
        <v>54</v>
      </c>
      <c r="G11" s="20"/>
    </row>
    <row r="12" ht="15" customHeight="1" spans="6:6" x14ac:dyDescent="0.25">
      <c r="F12" s="17" t="s">
        <v>55</v>
      </c>
    </row>
    <row r="13" ht="15" customHeight="1" spans="6:7" x14ac:dyDescent="0.25">
      <c r="F13" s="19" t="s">
        <v>56</v>
      </c>
      <c r="G13" s="20"/>
    </row>
    <row r="14" ht="15" customHeight="1" spans="6:7" x14ac:dyDescent="0.25">
      <c r="F14" s="21" t="s">
        <v>57</v>
      </c>
      <c r="G14"/>
    </row>
    <row r="15" ht="15" customHeight="1" x14ac:dyDescent="0.25"/>
    <row r="16" ht="15" customHeight="1" spans="6:7" x14ac:dyDescent="0.25">
      <c r="F16" s="17" t="s">
        <v>58</v>
      </c>
      <c r="G16" s="22">
        <v>4250</v>
      </c>
    </row>
    <row r="17" ht="15" customHeight="1" spans="6:7" x14ac:dyDescent="0.25">
      <c r="F17" s="17" t="s">
        <v>22</v>
      </c>
      <c r="G17" s="23" t="str" cm="1">
        <f t="array" ref="G17">IF(IF(ISERROR(D2)+ISERROR($G$16)=2,ERROR.TYPE(D2)=ERROR.TYPE($G$16),IF(ISERROR(D2)+ISERROR($G$16)=1,FALSE,IF(ISNUMBER(D2)*ISNUMBER($G$16)=1,ABS(D2-$G$16)&lt;=1E-9*(1+ABS($G$16)),EXACT(D2&amp;"",$G$16&amp;"")))),"Klopt","Wijkt af")</f>
        <v>Klopt</v>
      </c>
    </row>
    <row r="18" ht="15" customHeight="1" x14ac:dyDescent="0.25"/>
    <row r="19" ht="15" customHeight="1" spans="6:7" x14ac:dyDescent="0.25">
      <c r="F19" s="16" t="s">
        <v>59</v>
      </c>
      <c r="G19"/>
    </row>
    <row r="20" ht="15" customHeight="1" spans="6:7" x14ac:dyDescent="0.25">
      <c r="F20"/>
      <c r="G20"/>
    </row>
  </sheetData>
  <mergeCells count="6">
    <mergeCell ref="F1:G2"/>
    <mergeCell ref="F3:G7"/>
    <mergeCell ref="F11:G11"/>
    <mergeCell ref="F13:G13"/>
    <mergeCell ref="F14:G14"/>
    <mergeCell ref="F19:G20"/>
  </mergeCells>
  <conditionalFormatting sqref="G17">
    <cfRule type="expression" dxfId="0" priority="1">
      <formula>G17&lt;&gt;"Klopt"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7"/>
  <sheetViews>
    <sheetView workbookViewId="0" zoomScale="100">
      <selection activeCell="D2" sqref="D2"/>
    </sheetView>
  </sheetViews>
  <sheetFormatPr defaultRowHeight="15" outlineLevelRow="0" outlineLevelCol="0" x14ac:dyDescent="55"/>
  <cols>
    <col min="1" max="1" width="16" customWidth="1"/>
    <col min="2" max="2" width="15" customWidth="1"/>
    <col min="3" max="3" width="25" customWidth="1"/>
    <col min="4" max="4" width="16" customWidth="1"/>
    <col min="5" max="5" width="3" customWidth="1"/>
    <col min="6" max="6" width="20" customWidth="1"/>
    <col min="7" max="7" width="48" customWidth="1"/>
  </cols>
  <sheetData>
    <row r="1" ht="18" customHeight="1" spans="1:7" x14ac:dyDescent="0.25">
      <c r="A1" s="11" t="s">
        <v>31</v>
      </c>
      <c r="B1" s="24" t="s">
        <v>60</v>
      </c>
      <c r="C1" s="11" t="s">
        <v>61</v>
      </c>
      <c r="D1" s="12" t="s">
        <v>62</v>
      </c>
      <c r="F1" s="13" t="s">
        <v>63</v>
      </c>
      <c r="G1"/>
    </row>
    <row r="2" ht="18" customHeight="1" spans="1:7" x14ac:dyDescent="0.25">
      <c r="A2" s="14" t="s">
        <v>64</v>
      </c>
      <c r="B2" s="25">
        <v>12500</v>
      </c>
      <c r="C2" s="26" t="s">
        <v>65</v>
      </c>
      <c r="D2" s="27" cm="1">
        <f t="array" ref="D2">IFERROR(VALUE(C2), 0)</f>
        <v>0.21</v>
      </c>
      <c r="F2"/>
      <c r="G2"/>
    </row>
    <row r="3" ht="15" customHeight="1" spans="1:7" x14ac:dyDescent="0.25">
      <c r="A3" s="14" t="s">
        <v>66</v>
      </c>
      <c r="B3" s="25">
        <v>3800</v>
      </c>
      <c r="C3" s="26" t="s">
        <v>67</v>
      </c>
      <c r="F3" s="16" t="s">
        <v>68</v>
      </c>
      <c r="G3"/>
    </row>
    <row r="4" ht="15" customHeight="1" spans="1:7" x14ac:dyDescent="0.25">
      <c r="A4" s="14" t="s">
        <v>69</v>
      </c>
      <c r="B4" s="25">
        <v>6400</v>
      </c>
      <c r="C4" s="26" t="s">
        <v>70</v>
      </c>
      <c r="F4"/>
      <c r="G4"/>
    </row>
    <row r="5" ht="15" customHeight="1" spans="1:7" x14ac:dyDescent="0.25">
      <c r="A5" s="14" t="s">
        <v>71</v>
      </c>
      <c r="B5" s="25">
        <v>920</v>
      </c>
      <c r="C5" s="26" t="s">
        <v>65</v>
      </c>
      <c r="F5"/>
      <c r="G5"/>
    </row>
    <row r="6" ht="15" customHeight="1" spans="1:7" x14ac:dyDescent="0.25">
      <c r="A6" s="14" t="s">
        <v>72</v>
      </c>
      <c r="B6" s="25">
        <v>15000</v>
      </c>
      <c r="C6" s="26" t="s">
        <v>65</v>
      </c>
      <c r="F6"/>
      <c r="G6"/>
    </row>
    <row r="7" ht="15" customHeight="1" spans="6:7" x14ac:dyDescent="0.25">
      <c r="F7"/>
      <c r="G7"/>
    </row>
    <row r="8" ht="15" customHeight="1" x14ac:dyDescent="0.25"/>
    <row r="9" ht="15" customHeight="1" spans="6:7" x14ac:dyDescent="0.25">
      <c r="F9" s="17" t="s">
        <v>51</v>
      </c>
      <c r="G9" s="18" t="s">
        <v>52</v>
      </c>
    </row>
    <row r="10" ht="15" customHeight="1" spans="6:6" x14ac:dyDescent="0.25">
      <c r="F10" s="17" t="s">
        <v>53</v>
      </c>
    </row>
    <row r="11" ht="15" customHeight="1" spans="6:7" x14ac:dyDescent="0.25">
      <c r="F11" s="19" t="s">
        <v>73</v>
      </c>
      <c r="G11" s="20"/>
    </row>
    <row r="12" ht="15" customHeight="1" spans="6:6" x14ac:dyDescent="0.25">
      <c r="F12" s="17" t="s">
        <v>55</v>
      </c>
    </row>
    <row r="13" ht="15" customHeight="1" spans="6:7" x14ac:dyDescent="0.25">
      <c r="F13" s="19" t="s">
        <v>74</v>
      </c>
      <c r="G13" s="20"/>
    </row>
    <row r="14" ht="15" customHeight="1" spans="6:7" x14ac:dyDescent="0.25">
      <c r="F14" s="21" t="s">
        <v>57</v>
      </c>
      <c r="G14"/>
    </row>
    <row r="15" ht="15" customHeight="1" x14ac:dyDescent="0.25"/>
    <row r="16" ht="15" customHeight="1" spans="6:7" x14ac:dyDescent="0.25">
      <c r="F16" s="17" t="s">
        <v>58</v>
      </c>
      <c r="G16" s="28">
        <v>0.21</v>
      </c>
    </row>
    <row r="17" ht="15" customHeight="1" spans="6:7" x14ac:dyDescent="0.25">
      <c r="F17" s="17" t="s">
        <v>22</v>
      </c>
      <c r="G17" s="23" t="str" cm="1">
        <f t="array" ref="G17">IF(IF(ISERROR(D2)+ISERROR($G$16)=2,ERROR.TYPE(D2)=ERROR.TYPE($G$16),IF(ISERROR(D2)+ISERROR($G$16)=1,FALSE,IF(ISNUMBER(D2)*ISNUMBER($G$16)=1,ABS(D2-$G$16)&lt;=1E-9*(1+ABS($G$16)),EXACT(D2&amp;"",$G$16&amp;"")))),"Klopt","Wijkt af")</f>
        <v>Klopt</v>
      </c>
    </row>
  </sheetData>
  <mergeCells count="5">
    <mergeCell ref="F1:G2"/>
    <mergeCell ref="F3:G7"/>
    <mergeCell ref="F11:G11"/>
    <mergeCell ref="F13:G13"/>
    <mergeCell ref="F14:G14"/>
  </mergeCells>
  <conditionalFormatting sqref="G17">
    <cfRule type="expression" dxfId="1" priority="1">
      <formula>G17&lt;&gt;"Klopt"</formula>
    </cfRule>
  </conditionalFormatting>
  <pageMargins left="0.5" right="0.5" top="0.6" bottom="0.6" header="0.3" footer="0.3"/>
  <pageSetup paperSize="9" orientation="landscape" scale="96"/>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9"/>
  <sheetViews>
    <sheetView workbookViewId="0" zoomScale="100">
      <selection activeCell="F2" sqref="F2"/>
    </sheetView>
  </sheetViews>
  <sheetFormatPr defaultRowHeight="15" outlineLevelRow="0" outlineLevelCol="0" x14ac:dyDescent="55"/>
  <cols>
    <col min="1" max="1" width="16" customWidth="1"/>
    <col min="2" max="2" width="25" customWidth="1"/>
    <col min="3" max="3" width="20" customWidth="1"/>
    <col min="5" max="5" width="17" customWidth="1"/>
    <col min="6" max="6" width="25" customWidth="1"/>
    <col min="7" max="7" width="3" customWidth="1"/>
    <col min="8" max="8" width="20" customWidth="1"/>
    <col min="9" max="9" width="48" customWidth="1"/>
  </cols>
  <sheetData>
    <row r="1" ht="18" customHeight="1" spans="1:9" x14ac:dyDescent="0.25">
      <c r="A1" s="24" t="s">
        <v>31</v>
      </c>
      <c r="B1" s="11" t="s">
        <v>75</v>
      </c>
      <c r="C1" s="24" t="s">
        <v>76</v>
      </c>
      <c r="E1" s="12" t="s">
        <v>77</v>
      </c>
      <c r="F1" s="12" t="s">
        <v>75</v>
      </c>
      <c r="H1" s="13" t="s">
        <v>78</v>
      </c>
      <c r="I1"/>
    </row>
    <row r="2" ht="18" customHeight="1" spans="1:9" x14ac:dyDescent="0.25">
      <c r="A2" s="14">
        <v>10448</v>
      </c>
      <c r="B2" s="26" t="s">
        <v>79</v>
      </c>
      <c r="C2" s="25">
        <v>2150</v>
      </c>
      <c r="E2" s="29" t="s">
        <v>80</v>
      </c>
      <c r="F2" s="15" t="str" cm="1">
        <f t="array" ref="F2">_xlfn.XLOOKUP(VALUE(MID(E2, 5, 5)), A2:A6, B2:B6, "Niet gevonden")</f>
        <v>Hoekstra Installatie BV</v>
      </c>
      <c r="H2"/>
      <c r="I2"/>
    </row>
    <row r="3" ht="15" customHeight="1" spans="1:9" x14ac:dyDescent="0.25">
      <c r="A3" s="14">
        <v>10450</v>
      </c>
      <c r="B3" s="26" t="s">
        <v>81</v>
      </c>
      <c r="C3" s="25">
        <v>8400</v>
      </c>
      <c r="H3" s="16" t="s">
        <v>82</v>
      </c>
      <c r="I3"/>
    </row>
    <row r="4" ht="15" customHeight="1" spans="1:9" x14ac:dyDescent="0.25">
      <c r="A4" s="14">
        <v>10452</v>
      </c>
      <c r="B4" s="26" t="s">
        <v>83</v>
      </c>
      <c r="C4" s="25">
        <v>4250</v>
      </c>
      <c r="H4"/>
      <c r="I4"/>
    </row>
    <row r="5" ht="15" customHeight="1" spans="1:9" x14ac:dyDescent="0.25">
      <c r="A5" s="14">
        <v>10455</v>
      </c>
      <c r="B5" s="26" t="s">
        <v>84</v>
      </c>
      <c r="C5" s="25">
        <v>730</v>
      </c>
      <c r="H5"/>
      <c r="I5"/>
    </row>
    <row r="6" ht="15" customHeight="1" spans="1:9" x14ac:dyDescent="0.25">
      <c r="A6" s="14">
        <v>10457</v>
      </c>
      <c r="B6" s="26" t="s">
        <v>85</v>
      </c>
      <c r="C6" s="25">
        <v>12600</v>
      </c>
      <c r="H6"/>
      <c r="I6"/>
    </row>
    <row r="7" ht="15" customHeight="1" spans="8:9" x14ac:dyDescent="0.25">
      <c r="H7"/>
      <c r="I7"/>
    </row>
    <row r="8" ht="15" customHeight="1" x14ac:dyDescent="0.25"/>
    <row r="9" ht="15" customHeight="1" spans="8:9" x14ac:dyDescent="0.25">
      <c r="H9" s="17" t="s">
        <v>51</v>
      </c>
      <c r="I9" s="18" t="s">
        <v>86</v>
      </c>
    </row>
    <row r="10" ht="15" customHeight="1" spans="8:8" x14ac:dyDescent="0.25">
      <c r="H10" s="17" t="s">
        <v>53</v>
      </c>
    </row>
    <row r="11" ht="15" customHeight="1" spans="8:9" x14ac:dyDescent="0.25">
      <c r="H11" s="19" t="s">
        <v>87</v>
      </c>
      <c r="I11" s="20"/>
    </row>
    <row r="12" ht="15" customHeight="1" spans="8:9" x14ac:dyDescent="0.25">
      <c r="H12" s="20"/>
      <c r="I12" s="20"/>
    </row>
    <row r="13" ht="15" customHeight="1" spans="8:8" x14ac:dyDescent="0.25">
      <c r="H13" s="17" t="s">
        <v>55</v>
      </c>
    </row>
    <row r="14" ht="15" customHeight="1" spans="8:9" x14ac:dyDescent="0.25">
      <c r="H14" s="19" t="s">
        <v>88</v>
      </c>
      <c r="I14" s="20"/>
    </row>
    <row r="15" ht="15" customHeight="1" spans="8:9" x14ac:dyDescent="0.25">
      <c r="H15" s="20"/>
      <c r="I15" s="20"/>
    </row>
    <row r="16" ht="15" customHeight="1" spans="8:9" x14ac:dyDescent="0.25">
      <c r="H16" s="21" t="s">
        <v>57</v>
      </c>
      <c r="I16"/>
    </row>
    <row r="17" ht="15" customHeight="1" x14ac:dyDescent="0.25"/>
    <row r="18" ht="15" customHeight="1" spans="8:9" x14ac:dyDescent="0.25">
      <c r="H18" s="17" t="s">
        <v>58</v>
      </c>
      <c r="I18" s="9" t="s">
        <v>83</v>
      </c>
    </row>
    <row r="19" ht="15" customHeight="1" spans="8:9" x14ac:dyDescent="0.25">
      <c r="H19" s="17" t="s">
        <v>22</v>
      </c>
      <c r="I19" s="23" t="str" cm="1">
        <f t="array" ref="I19">IF(IF(ISERROR(F2)+ISERROR($I$18)=2,ERROR.TYPE(F2)=ERROR.TYPE($I$18),IF(ISERROR(F2)+ISERROR($I$18)=1,FALSE,IF(ISNUMBER(F2)*ISNUMBER($I$18)=1,ABS(F2-$I$18)&lt;=1E-9*(1+ABS($I$18)),EXACT(F2&amp;"",$I$18&amp;"")))),"Klopt","Wijkt af")</f>
        <v>Klopt</v>
      </c>
    </row>
  </sheetData>
  <mergeCells count="5">
    <mergeCell ref="H1:I2"/>
    <mergeCell ref="H3:I7"/>
    <mergeCell ref="H11:I12"/>
    <mergeCell ref="H14:I15"/>
    <mergeCell ref="H16:I16"/>
  </mergeCells>
  <conditionalFormatting sqref="I19">
    <cfRule type="expression" dxfId="2" priority="1">
      <formula>I19&lt;&gt;"Klopt"</formula>
    </cfRule>
  </conditionalFormatting>
  <pageMargins left="0.5" right="0.5" top="0.6" bottom="0.6" header="0.3" footer="0.3"/>
  <pageSetup paperSize="9" orientation="landscape" scale="75"/>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35"/>
  <sheetViews>
    <sheetView workbookViewId="0" zoomScale="100">
      <selection activeCell="D2" sqref="D2"/>
    </sheetView>
  </sheetViews>
  <sheetFormatPr defaultRowHeight="15" outlineLevelRow="0" outlineLevelCol="0" x14ac:dyDescent="55"/>
  <cols>
    <col min="1" max="1" width="14" customWidth="1"/>
    <col min="2" max="2" width="31" customWidth="1"/>
    <col min="3" max="3" width="17" customWidth="1"/>
    <col min="4" max="4" width="11" customWidth="1"/>
    <col min="5" max="5" width="3" customWidth="1"/>
    <col min="6" max="6" width="20" customWidth="1"/>
    <col min="7" max="7" width="48" customWidth="1"/>
  </cols>
  <sheetData>
    <row r="1" ht="18" customHeight="1" spans="1:7" x14ac:dyDescent="0.25">
      <c r="A1" s="11" t="s">
        <v>89</v>
      </c>
      <c r="B1" s="11" t="s">
        <v>90</v>
      </c>
      <c r="C1" s="11" t="s">
        <v>91</v>
      </c>
      <c r="D1" s="12" t="s">
        <v>33</v>
      </c>
      <c r="F1" s="13" t="s">
        <v>92</v>
      </c>
      <c r="G1"/>
    </row>
    <row r="2" ht="18" customHeight="1" spans="1:7" x14ac:dyDescent="0.25">
      <c r="A2" s="30">
        <v>46020</v>
      </c>
      <c r="B2" s="14" t="s">
        <v>93</v>
      </c>
      <c r="C2" s="14" t="s">
        <v>94</v>
      </c>
      <c r="D2" s="31" cm="1">
        <f t="array" ref="D2">_xlfn.LET(
  _xlpm.raw, TRIM(C2),
  _xlpm.isNeg, RIGHT(_xlpm.raw, 1) = "-",
  _xlpm.digits, IF(_xlpm.isNeg, LEFT(_xlpm.raw, LEN(_xlpm.raw) - 1), _xlpm.raw),
  _xlpm.amount, VALUE(_xlpm.digits),
  IF(_xlpm.isNeg, -_xlpm.amount, _xlpm.amount)
)</f>
        <v>-1234.5</v>
      </c>
      <c r="F2"/>
      <c r="G2"/>
    </row>
    <row r="3" ht="15" customHeight="1" spans="1:7" x14ac:dyDescent="0.25">
      <c r="A3" s="30">
        <v>46021</v>
      </c>
      <c r="B3" s="14" t="s">
        <v>95</v>
      </c>
      <c r="C3" s="14" t="s">
        <v>96</v>
      </c>
      <c r="F3" s="16" t="s">
        <v>97</v>
      </c>
      <c r="G3"/>
    </row>
    <row r="4" ht="15" customHeight="1" spans="1:7" x14ac:dyDescent="0.25">
      <c r="A4" s="30">
        <v>46022</v>
      </c>
      <c r="B4" s="14" t="s">
        <v>98</v>
      </c>
      <c r="C4" s="14" t="s">
        <v>99</v>
      </c>
      <c r="F4"/>
      <c r="G4"/>
    </row>
    <row r="5" ht="15" customHeight="1" spans="1:7" x14ac:dyDescent="0.25">
      <c r="A5" s="30">
        <v>46024</v>
      </c>
      <c r="B5" s="14" t="s">
        <v>100</v>
      </c>
      <c r="C5" s="14" t="s">
        <v>101</v>
      </c>
      <c r="F5"/>
      <c r="G5"/>
    </row>
    <row r="6" ht="15" customHeight="1" spans="6:7" x14ac:dyDescent="0.25">
      <c r="F6"/>
      <c r="G6"/>
    </row>
    <row r="7" ht="15" customHeight="1" spans="6:7" x14ac:dyDescent="0.25">
      <c r="F7"/>
      <c r="G7"/>
    </row>
    <row r="8" ht="15" customHeight="1" spans="6:7" x14ac:dyDescent="0.25">
      <c r="F8"/>
      <c r="G8"/>
    </row>
    <row r="9" ht="15" customHeight="1" spans="6:7" x14ac:dyDescent="0.25">
      <c r="F9"/>
      <c r="G9"/>
    </row>
    <row r="10" ht="15" customHeight="1" spans="6:7" x14ac:dyDescent="0.25">
      <c r="F10"/>
      <c r="G10"/>
    </row>
    <row r="11" ht="15" customHeight="1" x14ac:dyDescent="0.25"/>
    <row r="12" ht="15" customHeight="1" spans="6:7" x14ac:dyDescent="0.25">
      <c r="F12" s="17" t="s">
        <v>51</v>
      </c>
      <c r="G12" s="18" t="s">
        <v>52</v>
      </c>
    </row>
    <row r="13" ht="15" customHeight="1" spans="6:6" x14ac:dyDescent="0.25">
      <c r="F13" s="17" t="s">
        <v>53</v>
      </c>
    </row>
    <row r="14" ht="15" customHeight="1" spans="6:7" x14ac:dyDescent="0.25">
      <c r="F14" s="19" t="s">
        <v>102</v>
      </c>
      <c r="G14" s="20"/>
    </row>
    <row r="15" ht="15" customHeight="1" spans="6:7" x14ac:dyDescent="0.25">
      <c r="F15" s="20"/>
      <c r="G15" s="20"/>
    </row>
    <row r="16" ht="15" customHeight="1" spans="6:7" x14ac:dyDescent="0.25">
      <c r="F16" s="20"/>
      <c r="G16" s="20"/>
    </row>
    <row r="17" ht="15" customHeight="1" spans="6:7" x14ac:dyDescent="0.25">
      <c r="F17" s="20"/>
      <c r="G17" s="20"/>
    </row>
    <row r="18" ht="15" customHeight="1" spans="6:7" x14ac:dyDescent="0.25">
      <c r="F18" s="20"/>
      <c r="G18" s="20"/>
    </row>
    <row r="19" ht="15" customHeight="1" spans="6:7" x14ac:dyDescent="0.25">
      <c r="F19" s="20"/>
      <c r="G19" s="20"/>
    </row>
    <row r="20" ht="15" customHeight="1" spans="6:7" x14ac:dyDescent="0.25">
      <c r="F20" s="20"/>
      <c r="G20" s="20"/>
    </row>
    <row r="21" ht="15" customHeight="1" spans="6:6" x14ac:dyDescent="0.25">
      <c r="F21" s="17" t="s">
        <v>55</v>
      </c>
    </row>
    <row r="22" ht="15" customHeight="1" spans="6:7" x14ac:dyDescent="0.25">
      <c r="F22" s="19" t="s">
        <v>103</v>
      </c>
      <c r="G22" s="20"/>
    </row>
    <row r="23" ht="15" customHeight="1" spans="6:7" x14ac:dyDescent="0.25">
      <c r="F23" s="20"/>
      <c r="G23" s="20"/>
    </row>
    <row r="24" ht="15" customHeight="1" spans="6:7" x14ac:dyDescent="0.25">
      <c r="F24" s="20"/>
      <c r="G24" s="20"/>
    </row>
    <row r="25" ht="15" customHeight="1" spans="6:7" x14ac:dyDescent="0.25">
      <c r="F25" s="20"/>
      <c r="G25" s="20"/>
    </row>
    <row r="26" ht="15" customHeight="1" spans="6:7" x14ac:dyDescent="0.25">
      <c r="F26" s="20"/>
      <c r="G26" s="20"/>
    </row>
    <row r="27" ht="15" customHeight="1" spans="6:7" x14ac:dyDescent="0.25">
      <c r="F27" s="20"/>
      <c r="G27" s="20"/>
    </row>
    <row r="28" ht="15" customHeight="1" spans="6:7" x14ac:dyDescent="0.25">
      <c r="F28" s="21" t="s">
        <v>57</v>
      </c>
      <c r="G28"/>
    </row>
    <row r="29" ht="15" customHeight="1" x14ac:dyDescent="0.25"/>
    <row r="30" ht="15" customHeight="1" spans="6:7" x14ac:dyDescent="0.25">
      <c r="F30" s="17" t="s">
        <v>58</v>
      </c>
      <c r="G30" s="32">
        <v>-1234.5</v>
      </c>
    </row>
    <row r="31" ht="15" customHeight="1" spans="6:7" x14ac:dyDescent="0.25">
      <c r="F31" s="17" t="s">
        <v>22</v>
      </c>
      <c r="G31" s="23" t="str" cm="1">
        <f t="array" ref="G31">IF(IF(ISERROR(D2)+ISERROR($G$30)=2,ERROR.TYPE(D2)=ERROR.TYPE($G$30),IF(ISERROR(D2)+ISERROR($G$30)=1,FALSE,IF(ISNUMBER(D2)*ISNUMBER($G$30)=1,ABS(D2-$G$30)&lt;=1E-9*(1+ABS($G$30)),EXACT(D2&amp;"",$G$30&amp;"")))),"Klopt","Wijkt af")</f>
        <v>Klopt</v>
      </c>
    </row>
    <row r="32" ht="15" customHeight="1" x14ac:dyDescent="0.25"/>
    <row r="33" ht="15" customHeight="1" spans="6:7" x14ac:dyDescent="0.25">
      <c r="F33" s="16" t="s">
        <v>104</v>
      </c>
      <c r="G33"/>
    </row>
    <row r="34" ht="15" customHeight="1" spans="6:7" x14ac:dyDescent="0.25">
      <c r="F34"/>
      <c r="G34"/>
    </row>
    <row r="35" ht="15" customHeight="1" spans="6:7" x14ac:dyDescent="0.25">
      <c r="F35"/>
      <c r="G35"/>
    </row>
  </sheetData>
  <mergeCells count="6">
    <mergeCell ref="F1:G2"/>
    <mergeCell ref="F3:G10"/>
    <mergeCell ref="F14:G20"/>
    <mergeCell ref="F22:G27"/>
    <mergeCell ref="F28:G28"/>
    <mergeCell ref="F33:G35"/>
  </mergeCells>
  <conditionalFormatting sqref="G31">
    <cfRule type="expression" dxfId="3" priority="1">
      <formula>G31&lt;&gt;"Klopt"</formula>
    </cfRule>
  </conditionalFormatting>
  <pageMargins left="0.5" right="0.5" top="0.6" bottom="0.6" header="0.3" footer="0.3"/>
  <pageSetup paperSize="9" orientation="landscape" scale="92"/>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WAARDE: Voorbeeldwerkmap van DivZero</dc:title>
  <dc:subject>Maakt van tekst die eruitziet als een getal, percentage, datum of tijd een echt getal waarmee Excel kan rekenen.</dc:subject>
  <dc:description/>
  <dc:language>nl-NL</dc:language>
  <cp:keywords/>
  <cp:category/>
  <cp:lastModifiedBy>DivZero</cp:lastModifiedBy>
  <dcterms:created xsi:type="dcterms:W3CDTF">2026-10-23T15:24:09Z</dcterms:created>
  <dcterms:modified xsi:type="dcterms:W3CDTF">2026-10-23T15:24:09Z</dcterms:modified>
</cp:coreProperties>
</file>