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'Beginner'!$A$1:$F$16</definedName>
    <definedName name="_xlnm.Print_Area" localSheetId="2">'Halfgevorderd'!$A$1:$H$19</definedName>
    <definedName name="_xlnm.Print_Area" localSheetId="3">'Gevorderd'!$A$1:$G$21</definedName>
    <definedName name="_xlnm.Print_Area" localSheetId="4">'Expert'!$A$1:$G$28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<sst xmlns="http://schemas.openxmlformats.org/spreadsheetml/2006/main" count="103" uniqueCount="81">
  <si>
    <t>GEHEEL (Engels: TRUNC)</t>
  </si>
  <si>
    <t>Voorbeeldwerkmap van DivZero</t>
  </si>
  <si>
    <t>Wat ze doet</t>
  </si>
  <si>
    <t>Kapt een getal af na een gekozen aantal decimalen, zonder af te ronden, dus 7,98 wordt 7 en -7,98 wordt -7.</t>
  </si>
  <si>
    <t>Pagina op de site</t>
  </si>
  <si>
    <t>https://divzero.app/nl/functies/geheel/</t>
  </si>
  <si>
    <t>De voorbeelden in dit bestand</t>
  </si>
  <si>
    <t>Beginner</t>
  </si>
  <si>
    <t>Hele euro's van handmatige boekingen voor een test op ronde bedragen</t>
  </si>
  <si>
    <t>Halfgevorderd</t>
  </si>
  <si>
    <t>Dollarfacturen van crediteuren omrekenen naar euro, afgekapt op centen</t>
  </si>
  <si>
    <t>Gevorderd</t>
  </si>
  <si>
    <t>Een aansluitverschil tonen als euro's en centen</t>
  </si>
  <si>
    <t>Expert</t>
  </si>
  <si>
    <t>Btw herrekenen met afkappen op centen, zonder last van binaire ruis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</si>
  <si>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</si>
  <si>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</si>
  <si>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</si>
  <si>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</si>
  <si>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</si>
  <si>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</si>
  <si>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</si>
  <si>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</si>
  <si>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</si>
  <si>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</si>
  <si>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</si>
  <si>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</si>
  <si>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</si>
  <si>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</si>
  <si>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</si>
  <si>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</si>
  <si>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Debet</t>
  </si>
  <si>
    <t>Hele euro's</t>
  </si>
  <si>
    <t>Beginner: Hele euro's van handmatige boekingen voor een test op ronde bedragen</t>
  </si>
  <si>
    <t>25-0731</t>
  </si>
  <si>
    <t>25-0732</t>
  </si>
  <si>
    <t>Bij het testen van journaalposten kijk je naar de handmatige MEM-boekingen in de export van de XAF-auditfile. Ronde bedragen zijn een fraude-indicator, maar de kolom met debetbedragen heeft centen. Je wilt een hulpkolom met de hele euro's, zodat je ziet welke boekingen helemaal geen centen hebben.</t>
  </si>
  <si>
    <t>25-0733</t>
  </si>
  <si>
    <t>25-0734</t>
  </si>
  <si>
    <t>25-0735</t>
  </si>
  <si>
    <t>Formulecel</t>
  </si>
  <si>
    <t>C2</t>
  </si>
  <si>
    <t>Formule in Nederlandse Excel (puntkomma)</t>
  </si>
  <si>
    <t>=GEHEEL(B2)</t>
  </si>
  <si>
    <t>Formule met Engelse functienamen (komma)</t>
  </si>
  <si>
    <t>=TRUNC(B2)</t>
  </si>
  <si>
    <t>Gewone tekst. De formule in de cel zelf volgt de scheidingstekens van jouw Excel.</t>
  </si>
  <si>
    <t>Verwacht resultaat</t>
  </si>
  <si>
    <t>Factuurnummer</t>
  </si>
  <si>
    <t>Bedrag USD</t>
  </si>
  <si>
    <t>Bedrag EUR</t>
  </si>
  <si>
    <t>Slotkoers</t>
  </si>
  <si>
    <t>Halfgevorderd: Dollarfacturen van crediteuren omrekenen naar euro, afgekapt op centen</t>
  </si>
  <si>
    <t>C2001-118</t>
  </si>
  <si>
    <t>C2001-121</t>
  </si>
  <si>
    <t>Aan het einde van het jaar waardeert de cliënt zijn openstaande leveranciersfacturen in dollars om tegen de slotkoers van 31 december 2025, en het systeem kapt het eurobedrag af op hele centen, nooit afgerond. Jij herrekent de crediteurenspecificatie om te zien of het saldo klopt. De koers staat in E1 en de formule wordt naar beneden gekopieerd. Eén regel is een creditnota met een negatief bedrag, en ook die wordt in de richting van nul afgekapt.</t>
  </si>
  <si>
    <t>C2014-040</t>
  </si>
  <si>
    <t>C2014-052</t>
  </si>
  <si>
    <t>=GEHEEL(B2 * $E$1; 2)</t>
  </si>
  <si>
    <t>=TRUNC(B2 * $E$1, 2)</t>
  </si>
  <si>
    <t>Grootboekrekening</t>
  </si>
  <si>
    <t>Grootboek</t>
  </si>
  <si>
    <t>Specificatie</t>
  </si>
  <si>
    <t>Verschil weergegeven</t>
  </si>
  <si>
    <t>Gevorderd: Een aansluitverschil tonen als euro's en centen</t>
  </si>
  <si>
    <t>Je sluit saldi uit het grootboek aan op de specificaties van de cliënt (debiteurenlijst, crediteurenlijst, btw-aangifte). Voor het werkpapier wil je het verschil per rekening als leesbare tekst: -649,75 moet -649 euro 75 cent zijn, en een verschil van -0,25 moet zijn minteken houden. De formule bouwt dat in drie delen op: ALS zet het minteken vooraan; GEHEEL neemt de hele euro's van het absolute verschil; de rest wordt omgezet in centen.</t>
  </si>
  <si>
    <t>D2</t>
  </si>
  <si>
    <t xml:space="preserve">=ALS(B2 - C2 &lt; 0; "-";
  "") &amp; GEHEEL(ABS(B2 - C2)) &amp; " euro " &amp; AFRONDEN(ABS(B2 -
    C2 - GEHEEL(B2 - C2)) * 100; 0) &amp; " cent"</t>
  </si>
  <si>
    <t xml:space="preserve">=IF(B2 - C2 &lt; 0, "-",
  "") &amp; TRUNC(ABS(B2 - C2)) &amp; " euro " &amp; ROUND(ABS(B2 - C2
    - TRUNC(B2 - C2)) * 100, 0) &amp; " cent"</t>
  </si>
  <si>
    <t>-649 euro 75 cent</t>
  </si>
  <si>
    <t>Netto bedrag</t>
  </si>
  <si>
    <t>Btw-percentage</t>
  </si>
  <si>
    <t>Herberekende btw</t>
  </si>
  <si>
    <t>Expert: Btw herrekenen met afkappen op centen, zonder last van binaire ruis</t>
  </si>
  <si>
    <t>25-0412</t>
  </si>
  <si>
    <t>25-0413</t>
  </si>
  <si>
    <t>Je herrekent de btw op verkoopfacturen uit de XAF-export (21% en 9%). Het systeem van de cliënt kapt de btw per regel af op hele centen, en creditnota's worden ook in de richting van nul afgekapt. Sommige producten van nettobedrag en percentage worden een fractie onder de cent opgeslagen die ze tonen, en een kale GEHEEL zou daar een cent van afhalen. De formule gebruikt LET om het product op te schonen voordat het wordt afgekapt.</t>
  </si>
  <si>
    <t>25-0414</t>
  </si>
  <si>
    <t>25-0415</t>
  </si>
  <si>
    <t xml:space="preserve">=LET(
  netto; B2;
  tarief; C2;
  ruw; netto * tarief;
  schoon; AFRONDEN(ruw; 6);
  GEHEEL(schoon; 2)
)</t>
  </si>
  <si>
    <t xml:space="preserve">=LET(
  net, B2,
  rate, C2,
  raw, net * rate,
  clean, ROUND(raw, 6),
  TRUNC(clean,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</si>
</sst>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4" fontId="4" fillId="0" borderId="1" xfId="0" applyNumberFormat="1" applyFont="1" applyBorder="1"/>
    <xf numFmtId="0" fontId="4" fillId="3" borderId="2" xfId="0" applyFont="1" applyFill="1" applyBorder="1"/>
    <xf numFmtId="9"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gehe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1" customWidth="1"/>
    <col min="2" max="3" width="13" customWidth="1"/>
    <col min="4" max="4" width="3" customWidth="1"/>
    <col min="5" max="5" width="20" customWidth="1"/>
    <col min="6" max="6" width="48" customWidth="1"/>
  </cols>
  <sheetData>
    <row r="1" ht="18" customHeight="1" spans="1:6" x14ac:dyDescent="0.25">
      <c r="A1" s="11" t="s">
        <v>30</v>
      </c>
      <c r="B1" s="12" t="s">
        <v>31</v>
      </c>
      <c r="C1" s="13" t="s">
        <v>32</v>
      </c>
      <c r="E1" s="14" t="s">
        <v>33</v>
      </c>
      <c r="F1"/>
    </row>
    <row r="2" ht="18" customHeight="1" spans="1:6" x14ac:dyDescent="0.25">
      <c r="A2" s="15" t="s">
        <v>34</v>
      </c>
      <c r="B2" s="16">
        <v>12480.75</v>
      </c>
      <c r="C2" s="17" cm="1">
        <f t="array" ref="C2">TRUNC(B2)</f>
        <v>12480</v>
      </c>
      <c r="E2"/>
      <c r="F2"/>
    </row>
    <row r="3" ht="15" customHeight="1" spans="1:6" x14ac:dyDescent="0.25">
      <c r="A3" s="15" t="s">
        <v>35</v>
      </c>
      <c r="B3" s="16">
        <v>5000</v>
      </c>
      <c r="E3" s="18" t="s">
        <v>36</v>
      </c>
      <c r="F3"/>
    </row>
    <row r="4" ht="15" customHeight="1" spans="1:6" x14ac:dyDescent="0.25">
      <c r="A4" s="15" t="s">
        <v>37</v>
      </c>
      <c r="B4" s="16">
        <v>9875.4</v>
      </c>
      <c r="E4"/>
      <c r="F4"/>
    </row>
    <row r="5" ht="15" customHeight="1" spans="1:6" x14ac:dyDescent="0.25">
      <c r="A5" s="15" t="s">
        <v>38</v>
      </c>
      <c r="B5" s="16">
        <v>20000</v>
      </c>
      <c r="E5"/>
      <c r="F5"/>
    </row>
    <row r="6" ht="15" customHeight="1" spans="1:6" x14ac:dyDescent="0.25">
      <c r="A6" s="15" t="s">
        <v>39</v>
      </c>
      <c r="B6" s="16">
        <v>749.95</v>
      </c>
      <c r="E6"/>
      <c r="F6"/>
    </row>
    <row r="7" ht="15" customHeight="1" x14ac:dyDescent="0.25"/>
    <row r="8" ht="15" customHeight="1" spans="5:6" x14ac:dyDescent="0.25">
      <c r="E8" s="19" t="s">
        <v>40</v>
      </c>
      <c r="F8" s="20" t="s">
        <v>41</v>
      </c>
    </row>
    <row r="9" ht="15" customHeight="1" spans="5:5" x14ac:dyDescent="0.25">
      <c r="E9" s="19" t="s">
        <v>42</v>
      </c>
    </row>
    <row r="10" ht="15" customHeight="1" spans="5:6" x14ac:dyDescent="0.25">
      <c r="E10" s="21" t="s">
        <v>43</v>
      </c>
      <c r="F10" s="22"/>
    </row>
    <row r="11" ht="15" customHeight="1" spans="5:5" x14ac:dyDescent="0.25">
      <c r="E11" s="19" t="s">
        <v>44</v>
      </c>
    </row>
    <row r="12" ht="15" customHeight="1" spans="5:6" x14ac:dyDescent="0.25">
      <c r="E12" s="21" t="s">
        <v>45</v>
      </c>
      <c r="F12" s="22"/>
    </row>
    <row r="13" ht="15" customHeight="1" spans="5:6" x14ac:dyDescent="0.25">
      <c r="E13" s="23" t="s">
        <v>46</v>
      </c>
      <c r="F13"/>
    </row>
    <row r="14" ht="15" customHeight="1" x14ac:dyDescent="0.25"/>
    <row r="15" ht="15" customHeight="1" spans="5:6" x14ac:dyDescent="0.25">
      <c r="E15" s="19" t="s">
        <v>47</v>
      </c>
      <c r="F15" s="24">
        <v>12480</v>
      </c>
    </row>
    <row r="16" ht="15" customHeight="1" spans="5:6" x14ac:dyDescent="0.25">
      <c r="E16" s="19" t="s">
        <v>22</v>
      </c>
      <c r="F16" s="25" t="str" cm="1">
        <f t="array" ref="F16">IF(IF(ISERROR(C2)+ISERROR($F$15)=2,ERROR.TYPE(C2)=ERROR.TYPE($F$15),IF(ISERROR(C2)+ISERROR($F$15)=1,FALSE,IF(ISNUMBER(C2)*ISNUMBER($F$15)=1,ABS(C2-$F$15)&lt;=1E-9*(1+ABS($F$15)),EXACT(C2&amp;"",$F$15&amp;"")))),"Klopt","Wijkt af")</f>
        <v>Klopt</v>
      </c>
    </row>
  </sheetData>
  <mergeCells count="5">
    <mergeCell ref="E1:F2"/>
    <mergeCell ref="E3:F6"/>
    <mergeCell ref="E10:F10"/>
    <mergeCell ref="E12:F12"/>
    <mergeCell ref="E13:F13"/>
  </mergeCells>
  <conditionalFormatting sqref="F16">
    <cfRule type="expression" dxfId="0" priority="1">
      <formula>F16&lt;&gt;"Klopt"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C2" sqref="C2"/>
    </sheetView>
  </sheetViews>
  <sheetFormatPr defaultRowHeight="15" outlineLevelRow="0" outlineLevelCol="0" x14ac:dyDescent="55"/>
  <cols>
    <col min="1" max="1" width="16" customWidth="1"/>
    <col min="2" max="2" width="13" customWidth="1"/>
    <col min="3" max="3" width="12" customWidth="1"/>
    <col min="4" max="4" width="11" customWidth="1"/>
    <col min="5" max="5" width="10" customWidth="1"/>
    <col min="6" max="6" width="3" customWidth="1"/>
    <col min="7" max="7" width="20" customWidth="1"/>
    <col min="8" max="8" width="48" customWidth="1"/>
  </cols>
  <sheetData>
    <row r="1" ht="18" customHeight="1" spans="1:8" x14ac:dyDescent="0.25">
      <c r="A1" s="11" t="s">
        <v>48</v>
      </c>
      <c r="B1" s="12" t="s">
        <v>49</v>
      </c>
      <c r="C1" s="13" t="s">
        <v>50</v>
      </c>
      <c r="D1" s="13" t="s">
        <v>51</v>
      </c>
      <c r="E1" s="26">
        <v>0.9562</v>
      </c>
      <c r="G1" s="14" t="s">
        <v>52</v>
      </c>
      <c r="H1"/>
    </row>
    <row r="2" ht="18" customHeight="1" spans="1:8" x14ac:dyDescent="0.25">
      <c r="A2" s="15" t="s">
        <v>53</v>
      </c>
      <c r="B2" s="27">
        <v>4390</v>
      </c>
      <c r="C2" s="17" cm="1">
        <f t="array" ref="C2">TRUNC(B2 * $E$1, 2)</f>
        <v>4197.71</v>
      </c>
      <c r="G2"/>
      <c r="H2"/>
    </row>
    <row r="3" ht="15" customHeight="1" spans="1:8" x14ac:dyDescent="0.25">
      <c r="A3" s="15" t="s">
        <v>54</v>
      </c>
      <c r="B3" s="27">
        <v>-1180.4</v>
      </c>
      <c r="G3" s="18" t="s">
        <v>55</v>
      </c>
      <c r="H3"/>
    </row>
    <row r="4" ht="15" customHeight="1" spans="1:8" x14ac:dyDescent="0.25">
      <c r="A4" s="15" t="s">
        <v>56</v>
      </c>
      <c r="B4" s="27">
        <v>799.99</v>
      </c>
      <c r="G4"/>
      <c r="H4"/>
    </row>
    <row r="5" ht="15" customHeight="1" spans="1:8" x14ac:dyDescent="0.25">
      <c r="A5" s="15" t="s">
        <v>57</v>
      </c>
      <c r="B5" s="27">
        <v>12310.4</v>
      </c>
      <c r="G5"/>
      <c r="H5"/>
    </row>
    <row r="6" ht="15" customHeight="1" spans="7:8" x14ac:dyDescent="0.25">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9" t="s">
        <v>40</v>
      </c>
      <c r="H11" s="20" t="s">
        <v>41</v>
      </c>
    </row>
    <row r="12" ht="15" customHeight="1" spans="7:7" x14ac:dyDescent="0.25">
      <c r="G12" s="19" t="s">
        <v>42</v>
      </c>
    </row>
    <row r="13" ht="15" customHeight="1" spans="7:8" x14ac:dyDescent="0.25">
      <c r="G13" s="21" t="s">
        <v>58</v>
      </c>
      <c r="H13" s="22"/>
    </row>
    <row r="14" ht="15" customHeight="1" spans="7:7" x14ac:dyDescent="0.25">
      <c r="G14" s="19" t="s">
        <v>44</v>
      </c>
    </row>
    <row r="15" ht="15" customHeight="1" spans="7:8" x14ac:dyDescent="0.25">
      <c r="G15" s="21" t="s">
        <v>59</v>
      </c>
      <c r="H15" s="22"/>
    </row>
    <row r="16" ht="15" customHeight="1" spans="7:8" x14ac:dyDescent="0.25">
      <c r="G16" s="23" t="s">
        <v>46</v>
      </c>
      <c r="H16"/>
    </row>
    <row r="17" ht="15" customHeight="1" x14ac:dyDescent="0.25"/>
    <row r="18" ht="15" customHeight="1" spans="7:8" x14ac:dyDescent="0.25">
      <c r="G18" s="19" t="s">
        <v>47</v>
      </c>
      <c r="H18" s="24">
        <v>4197.71</v>
      </c>
    </row>
    <row r="19" ht="15" customHeight="1" spans="7:8" x14ac:dyDescent="0.25">
      <c r="G19" s="19" t="s">
        <v>22</v>
      </c>
      <c r="H19" s="25" t="str" cm="1">
        <f t="array" ref="H19">IF(IF(ISERROR(C2)+ISERROR($H$18)=2,ERROR.TYPE(C2)=ERROR.TYPE($H$18),IF(ISERROR(C2)+ISERROR($H$18)=1,FALSE,IF(ISNUMBER(C2)*ISNUMBER($H$18)=1,ABS(C2-$H$18)&lt;=1E-9*(1+ABS($H$18)),EXACT(C2&amp;"",$H$18&amp;"")))),"Klopt","Wijkt af")</f>
        <v>Klopt</v>
      </c>
    </row>
  </sheetData>
  <mergeCells count="5">
    <mergeCell ref="G1:H2"/>
    <mergeCell ref="G3:H9"/>
    <mergeCell ref="G13:H13"/>
    <mergeCell ref="G15:H15"/>
    <mergeCell ref="G16:H16"/>
  </mergeCells>
  <conditionalFormatting sqref="H19">
    <cfRule type="expression" dxfId="1" priority="1">
      <formula>H19&lt;&gt;"Klopt"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20" customWidth="1"/>
    <col min="2" max="2" width="14" customWidth="1"/>
    <col min="3" max="3" width="15" customWidth="1"/>
    <col min="4" max="4" width="22" customWidth="1"/>
    <col min="5" max="5" width="3" customWidth="1"/>
    <col min="6" max="6" width="20" customWidth="1"/>
    <col min="7" max="7" width="48" customWidth="1"/>
  </cols>
  <sheetData>
    <row r="1" ht="21" customHeight="1" spans="1:7" x14ac:dyDescent="0.25">
      <c r="A1" s="12" t="s">
        <v>60</v>
      </c>
      <c r="B1" s="12" t="s">
        <v>61</v>
      </c>
      <c r="C1" s="12" t="s">
        <v>62</v>
      </c>
      <c r="D1" s="13" t="s">
        <v>63</v>
      </c>
      <c r="F1" s="14" t="s">
        <v>64</v>
      </c>
      <c r="G1"/>
    </row>
    <row r="2" ht="15" customHeight="1" spans="1:7" x14ac:dyDescent="0.25">
      <c r="A2" s="15">
        <v>1300</v>
      </c>
      <c r="B2" s="16">
        <v>184250.4</v>
      </c>
      <c r="C2" s="16">
        <v>184900.15</v>
      </c>
      <c r="D2" s="28" t="str" cm="1">
        <f t="array" ref="D2">IF(B2 - C2 &lt; 0, "-", "") &amp; TRUNC(ABS(B2 - C2)) &amp; " euro " &amp; ROUND(ABS(B2 - C2 - TRUNC(B2 - C2)) * 100, 0) &amp; " cent"</f>
        <v>-649 euro 75 cent</v>
      </c>
      <c r="F2" s="18" t="s">
        <v>65</v>
      </c>
      <c r="G2"/>
    </row>
    <row r="3" ht="15" customHeight="1" spans="1:7" x14ac:dyDescent="0.25">
      <c r="A3" s="15">
        <v>1600</v>
      </c>
      <c r="B3" s="16">
        <v>96310</v>
      </c>
      <c r="C3" s="16">
        <v>95880.2</v>
      </c>
      <c r="F3"/>
      <c r="G3"/>
    </row>
    <row r="4" ht="15" customHeight="1" spans="1:7" x14ac:dyDescent="0.25">
      <c r="A4" s="15">
        <v>1100</v>
      </c>
      <c r="B4" s="16">
        <v>85420.5</v>
      </c>
      <c r="C4" s="16">
        <v>85420.5</v>
      </c>
      <c r="F4"/>
      <c r="G4"/>
    </row>
    <row r="5" ht="15" customHeight="1" spans="1:7" x14ac:dyDescent="0.25">
      <c r="A5" s="15">
        <v>1800</v>
      </c>
      <c r="B5" s="16">
        <v>18420.35</v>
      </c>
      <c r="C5" s="16">
        <v>18420.6</v>
      </c>
      <c r="F5"/>
      <c r="G5"/>
    </row>
    <row r="6" ht="15" customHeight="1" spans="6:7" x14ac:dyDescent="0.25">
      <c r="F6"/>
      <c r="G6"/>
    </row>
    <row r="7" ht="15" customHeight="1" spans="6:7" x14ac:dyDescent="0.25">
      <c r="F7"/>
      <c r="G7"/>
    </row>
    <row r="8" ht="15" customHeight="1" x14ac:dyDescent="0.25"/>
    <row r="9" ht="15" customHeight="1" spans="6:7" x14ac:dyDescent="0.25">
      <c r="F9" s="19" t="s">
        <v>40</v>
      </c>
      <c r="G9" s="20" t="s">
        <v>66</v>
      </c>
    </row>
    <row r="10" ht="15" customHeight="1" spans="6:6" x14ac:dyDescent="0.25">
      <c r="F10" s="19" t="s">
        <v>42</v>
      </c>
    </row>
    <row r="11" ht="15" customHeight="1" spans="6:7" x14ac:dyDescent="0.25">
      <c r="F11" s="21" t="s">
        <v>67</v>
      </c>
      <c r="G11" s="22"/>
    </row>
    <row r="12" ht="15" customHeight="1" spans="6:7" x14ac:dyDescent="0.25">
      <c r="F12" s="22"/>
      <c r="G12" s="22"/>
    </row>
    <row r="13" ht="15" customHeight="1" spans="6:7" x14ac:dyDescent="0.25">
      <c r="F13" s="22"/>
      <c r="G13" s="22"/>
    </row>
    <row r="14" ht="15" customHeight="1" spans="6:6" x14ac:dyDescent="0.25">
      <c r="F14" s="19" t="s">
        <v>44</v>
      </c>
    </row>
    <row r="15" ht="15" customHeight="1" spans="6:7" x14ac:dyDescent="0.25">
      <c r="F15" s="21" t="s">
        <v>68</v>
      </c>
      <c r="G15" s="22"/>
    </row>
    <row r="16" ht="15" customHeight="1" spans="6:7" x14ac:dyDescent="0.25">
      <c r="F16" s="22"/>
      <c r="G16" s="22"/>
    </row>
    <row r="17" ht="15" customHeight="1" spans="6:7" x14ac:dyDescent="0.25">
      <c r="F17" s="22"/>
      <c r="G17" s="22"/>
    </row>
    <row r="18" ht="15" customHeight="1" spans="6:7" x14ac:dyDescent="0.25">
      <c r="F18" s="23" t="s">
        <v>46</v>
      </c>
      <c r="G18"/>
    </row>
    <row r="19" ht="15" customHeight="1" x14ac:dyDescent="0.25"/>
    <row r="20" ht="15" customHeight="1" spans="6:7" x14ac:dyDescent="0.25">
      <c r="F20" s="19" t="s">
        <v>47</v>
      </c>
      <c r="G20" s="9" t="s">
        <v>69</v>
      </c>
    </row>
    <row r="21" ht="15" customHeight="1" spans="6:7" x14ac:dyDescent="0.25">
      <c r="F21" s="19" t="s">
        <v>22</v>
      </c>
      <c r="G21" s="25" t="str" cm="1">
        <f t="array" ref="G21">IF(IF(ISERROR(D2)+ISERROR($G$20)=2,ERROR.TYPE(D2)=ERROR.TYPE($G$20),IF(ISERROR(D2)+ISERROR($G$20)=1,FALSE,IF(ISNUMBER(D2)*ISNUMBER($G$20)=1,ABS(D2-$G$20)&lt;=1E-9*(1+ABS($G$20)),EXACT(D2&amp;"",$G$20&amp;"")))),"Klopt","Wijkt af")</f>
        <v>Klopt</v>
      </c>
    </row>
  </sheetData>
  <mergeCells count="5">
    <mergeCell ref="F1:G1"/>
    <mergeCell ref="F2:G7"/>
    <mergeCell ref="F11:G13"/>
    <mergeCell ref="F15:G17"/>
    <mergeCell ref="F18:G18"/>
  </mergeCells>
  <conditionalFormatting sqref="G21">
    <cfRule type="expression" dxfId="2" priority="1">
      <formula>G21&lt;&gt;"Klopt"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8"/>
  <sheetViews>
    <sheetView workbookViewId="0" zoomScale="100">
      <selection activeCell="D2" sqref="D2"/>
    </sheetView>
  </sheetViews>
  <sheetFormatPr defaultRowHeight="15" outlineLevelRow="0" outlineLevelCol="0" x14ac:dyDescent="55"/>
  <cols>
    <col min="1" max="1" width="11" customWidth="1"/>
    <col min="2" max="2" width="15" customWidth="1"/>
    <col min="3" max="3" width="17" customWidth="1"/>
    <col min="4" max="4" width="18" customWidth="1"/>
    <col min="5" max="5" width="3" customWidth="1"/>
    <col min="6" max="6" width="20" customWidth="1"/>
    <col min="7" max="7" width="48" customWidth="1"/>
  </cols>
  <sheetData>
    <row r="1" ht="18" customHeight="1" spans="1:7" x14ac:dyDescent="0.25">
      <c r="A1" s="11" t="s">
        <v>30</v>
      </c>
      <c r="B1" s="12" t="s">
        <v>70</v>
      </c>
      <c r="C1" s="12" t="s">
        <v>71</v>
      </c>
      <c r="D1" s="13" t="s">
        <v>72</v>
      </c>
      <c r="F1" s="14" t="s">
        <v>73</v>
      </c>
      <c r="G1"/>
    </row>
    <row r="2" ht="18" customHeight="1" spans="1:7" x14ac:dyDescent="0.25">
      <c r="A2" s="15" t="s">
        <v>74</v>
      </c>
      <c r="B2" s="16">
        <v>1260</v>
      </c>
      <c r="C2" s="29">
        <v>0.21</v>
      </c>
      <c r="D2" s="17" cm="1">
        <f t="array" ref="D2">_xlfn.LET(
  _xlpm.net, B2,
  _xlpm.rate, C2,
  _xlpm.raw, _xlpm.net * _xlpm.rate,
  _xlpm.clean, ROUND(_xlpm.raw, 6),
  TRUNC(_xlpm.clean, 2)
)</f>
        <v>264.6</v>
      </c>
      <c r="F2"/>
      <c r="G2"/>
    </row>
    <row r="3" ht="15" customHeight="1" spans="1:7" x14ac:dyDescent="0.25">
      <c r="A3" s="15" t="s">
        <v>75</v>
      </c>
      <c r="B3" s="16">
        <v>1250.5</v>
      </c>
      <c r="C3" s="29">
        <v>0.21</v>
      </c>
      <c r="F3" s="18" t="s">
        <v>76</v>
      </c>
      <c r="G3"/>
    </row>
    <row r="4" ht="15" customHeight="1" spans="1:7" x14ac:dyDescent="0.25">
      <c r="A4" s="15" t="s">
        <v>77</v>
      </c>
      <c r="B4" s="16">
        <v>-480.3</v>
      </c>
      <c r="C4" s="29">
        <v>0.21</v>
      </c>
      <c r="F4"/>
      <c r="G4"/>
    </row>
    <row r="5" ht="15" customHeight="1" spans="1:7" x14ac:dyDescent="0.25">
      <c r="A5" s="15" t="s">
        <v>78</v>
      </c>
      <c r="B5" s="16">
        <v>1280</v>
      </c>
      <c r="C5" s="29">
        <v>0.09</v>
      </c>
      <c r="F5"/>
      <c r="G5"/>
    </row>
    <row r="6" ht="15" customHeight="1" spans="6:7" x14ac:dyDescent="0.25">
      <c r="F6"/>
      <c r="G6"/>
    </row>
    <row r="7" ht="15" customHeight="1" spans="6:7" x14ac:dyDescent="0.25">
      <c r="F7"/>
      <c r="G7"/>
    </row>
    <row r="8" ht="15" customHeight="1" spans="6:7" x14ac:dyDescent="0.25">
      <c r="F8"/>
      <c r="G8"/>
    </row>
    <row r="9" ht="15" customHeight="1" x14ac:dyDescent="0.25"/>
    <row r="10" ht="15" customHeight="1" spans="6:7" x14ac:dyDescent="0.25">
      <c r="F10" s="19" t="s">
        <v>40</v>
      </c>
      <c r="G10" s="20" t="s">
        <v>66</v>
      </c>
    </row>
    <row r="11" ht="15" customHeight="1" spans="6:6" x14ac:dyDescent="0.25">
      <c r="F11" s="19" t="s">
        <v>42</v>
      </c>
    </row>
    <row r="12" ht="15" customHeight="1" spans="6:7" x14ac:dyDescent="0.25">
      <c r="F12" s="21" t="s">
        <v>79</v>
      </c>
      <c r="G12" s="22"/>
    </row>
    <row r="13" ht="15" customHeight="1" spans="6:7" x14ac:dyDescent="0.25">
      <c r="F13" s="22"/>
      <c r="G13" s="22"/>
    </row>
    <row r="14" ht="15" customHeight="1" spans="6:7" x14ac:dyDescent="0.25">
      <c r="F14" s="22"/>
      <c r="G14" s="22"/>
    </row>
    <row r="15" ht="15" customHeight="1" spans="6:7" x14ac:dyDescent="0.25">
      <c r="F15" s="22"/>
      <c r="G15" s="22"/>
    </row>
    <row r="16" ht="15" customHeight="1" spans="6:7" x14ac:dyDescent="0.25">
      <c r="F16" s="22"/>
      <c r="G16" s="22"/>
    </row>
    <row r="17" ht="15" customHeight="1" spans="6:7" x14ac:dyDescent="0.25">
      <c r="F17" s="22"/>
      <c r="G17" s="22"/>
    </row>
    <row r="18" ht="15" customHeight="1" spans="6:6" x14ac:dyDescent="0.25">
      <c r="F18" s="19" t="s">
        <v>44</v>
      </c>
    </row>
    <row r="19" ht="15" customHeight="1" spans="6:7" x14ac:dyDescent="0.25">
      <c r="F19" s="21" t="s">
        <v>80</v>
      </c>
      <c r="G19" s="22"/>
    </row>
    <row r="20" ht="15" customHeight="1" spans="6:7" x14ac:dyDescent="0.25">
      <c r="F20" s="22"/>
      <c r="G20" s="22"/>
    </row>
    <row r="21" ht="15" customHeight="1" spans="6:7" x14ac:dyDescent="0.25">
      <c r="F21" s="22"/>
      <c r="G21" s="22"/>
    </row>
    <row r="22" ht="15" customHeight="1" spans="6:7" x14ac:dyDescent="0.25">
      <c r="F22" s="22"/>
      <c r="G22" s="22"/>
    </row>
    <row r="23" ht="15" customHeight="1" spans="6:7" x14ac:dyDescent="0.25">
      <c r="F23" s="22"/>
      <c r="G23" s="22"/>
    </row>
    <row r="24" ht="15" customHeight="1" spans="6:7" x14ac:dyDescent="0.25">
      <c r="F24" s="22"/>
      <c r="G24" s="22"/>
    </row>
    <row r="25" ht="15" customHeight="1" spans="6:7" x14ac:dyDescent="0.25">
      <c r="F25" s="23" t="s">
        <v>46</v>
      </c>
      <c r="G25"/>
    </row>
    <row r="26" ht="15" customHeight="1" x14ac:dyDescent="0.25"/>
    <row r="27" ht="15" customHeight="1" spans="6:7" x14ac:dyDescent="0.25">
      <c r="F27" s="19" t="s">
        <v>47</v>
      </c>
      <c r="G27" s="24">
        <v>264.6</v>
      </c>
    </row>
    <row r="28" ht="15" customHeight="1" spans="6:7" x14ac:dyDescent="0.25">
      <c r="F28" s="19" t="s">
        <v>22</v>
      </c>
      <c r="G28" s="25" t="str" cm="1">
        <f t="array" ref="G28">IF(IF(ISERROR(D2)+ISERROR($G$27)=2,ERROR.TYPE(D2)=ERROR.TYPE($G$27),IF(ISERROR(D2)+ISERROR($G$27)=1,FALSE,IF(ISNUMBER(D2)*ISNUMBER($G$27)=1,ABS(D2-$G$27)&lt;=1E-9*(1+ABS($G$27)),EXACT(D2&amp;"",$G$27&amp;"")))),"Klopt","Wijkt af")</f>
        <v>Klopt</v>
      </c>
    </row>
  </sheetData>
  <mergeCells count="5">
    <mergeCell ref="F1:G2"/>
    <mergeCell ref="F3:G8"/>
    <mergeCell ref="F12:G17"/>
    <mergeCell ref="F19:G24"/>
    <mergeCell ref="F25:G25"/>
  </mergeCells>
  <conditionalFormatting sqref="G28">
    <cfRule type="expression" dxfId="3" priority="1">
      <formula>G28&lt;&gt;"Klopt"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GEHEEL: Voorbeeldwerkmap van DivZero</dc:title>
  <dc:subject>Kapt een getal af na een gekozen aantal decimalen, zonder af te ronden, dus 7,98 wordt 7 en -7,98 wordt -7.</dc:subject>
  <dc:description/>
  <dc:language>nl-NL</dc:language>
  <cp:keywords/>
  <cp:category/>
  <cp:lastModifiedBy>DivZero</cp:lastModifiedBy>
  <dcterms:created xsi:type="dcterms:W3CDTF">2026-10-23T15:24:09Z</dcterms:created>
  <dcterms:modified xsi:type="dcterms:W3CDTF">2026-10-23T15:24:09Z</dcterms:modified>
</cp:coreProperties>
</file>