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'Beginner'!$A$1:$M$18</definedName>
    <definedName name="_xlnm.Print_Area" localSheetId="2">'Halfgevorderd'!$A$1:$Q$21</definedName>
    <definedName name="_xlnm.Print_Area" localSheetId="3">'Gevorderd'!$A$1:$N$19</definedName>
    <definedName name="_xlnm.Print_Area" localSheetId="4">'Expert'!$A$1:$I$30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<sst xmlns="http://schemas.openxmlformats.org/spreadsheetml/2006/main" count="122" uniqueCount="81">
  <si>
    <t>TRANSPONEREN (Engels: TRANSPOSE)</t>
  </si>
  <si>
    <t>Voorbeeldwerkmap van DivZero</t>
  </si>
  <si>
    <t>Wat ze doet</t>
  </si>
  <si>
    <t>Zet de rijen van een bereik om in kolommen en de kolommen in rijen, en blijft gekoppeld aan de bron.</t>
  </si>
  <si>
    <t>Pagina op de site</t>
  </si>
  <si>
    <t>https://divzero.app/nl/functies/transponeren/</t>
  </si>
  <si>
    <t>De voorbeelden in dit bestand</t>
  </si>
  <si>
    <t>Beginner</t>
  </si>
  <si>
    <t>Een lijst met uren per week omzetten in een tijdlijn</t>
  </si>
  <si>
    <t>Halfgevorderd</t>
  </si>
  <si>
    <t>Een tabel met personeelsaantallen omzetten en lege cellen leeg houden</t>
  </si>
  <si>
    <t>Gevorderd</t>
  </si>
  <si>
    <t>Een gesorteerde periodekop bouwen uit de boekingen zelf</t>
  </si>
  <si>
    <t>Expert</t>
  </si>
  <si>
    <t>Intercompanysaldi afstemmen op hun spiegelbeeld</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</si>
  <si>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</si>
  <si>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</si>
  <si>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</si>
  <si>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</si>
  <si>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</si>
  <si>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</si>
  <si>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</si>
  <si>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</si>
  <si>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</si>
  <si>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</si>
  <si>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</si>
  <si>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(SORTEREN, UNIEK,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</si>
  <si>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</si>
  <si>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</si>
  <si>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</si>
  <si>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Week</t>
  </si>
  <si>
    <t>Uren</t>
  </si>
  <si>
    <t>Beginner: Een lijst met uren per week omzetten in een tijdlijn</t>
  </si>
  <si>
    <t>De urenexport van een opdracht toont de weken onder elkaar, met de geboekte uren in de kolom ernaast. Het planningsblad heeft de weken naast elkaar nodig, met de uren eronder. Je wilt dat het bijwerkt als de export verandert.</t>
  </si>
  <si>
    <t>Formulecel</t>
  </si>
  <si>
    <t>D1:G2</t>
  </si>
  <si>
    <t>Formule in Nederlandse Excel (puntkomma)</t>
  </si>
  <si>
    <t>=TRANSPONEREN(A2:B5)</t>
  </si>
  <si>
    <t>Formule met Engelse functienamen (komma)</t>
  </si>
  <si>
    <t>=TRANSPOSE(A2:B5)</t>
  </si>
  <si>
    <t>Gewone tekst. De formule in de cel zelf volgt de scheidingstekens van jouw Excel.</t>
  </si>
  <si>
    <t>Verwacht resultaat</t>
  </si>
  <si>
    <t>Gegevens: D1:G2 moet leeg zijn: het resultaat loopt daar over.</t>
  </si>
  <si>
    <t>Entiteit</t>
  </si>
  <si>
    <t>K1</t>
  </si>
  <si>
    <t>K2</t>
  </si>
  <si>
    <t>K3</t>
  </si>
  <si>
    <t>NL01</t>
  </si>
  <si>
    <t>NL02</t>
  </si>
  <si>
    <t>BE01</t>
  </si>
  <si>
    <t>DE01</t>
  </si>
  <si>
    <t>Halfgevorderd: Een tabel met personeelsaantallen omzetten en lege cellen leeg houden</t>
  </si>
  <si>
    <t>De groepsrapportage verzamelt per kwartaal het aantal medewerkers van vier entiteiten, met de entiteiten onder elkaar. Het dashboard heeft de entiteiten naast elkaar nodig. Twee entiteiten hebben een kwartaal niet gerapporteerd, dus die cellen zijn leeg, en ze moeten leeg blijven: een aantal van 0 zou suggereren dat de entiteit is opgeheven.</t>
  </si>
  <si>
    <t>F1:J4</t>
  </si>
  <si>
    <t>=TRANSPONEREN(ALS(A1:D5 = ""; ""; A1:D5))</t>
  </si>
  <si>
    <t>=TRANSPOSE(IF(A1:D5 = "", "", A1:D5))</t>
  </si>
  <si>
    <t>Gegevens: C3 en D5 zijn met opzet leeg. F1:J4 moet leeg zijn: het resultaat loopt daar over.</t>
  </si>
  <si>
    <t>Boekingsnr.</t>
  </si>
  <si>
    <t>Periode</t>
  </si>
  <si>
    <t>Bedrag</t>
  </si>
  <si>
    <t>Gevorderd: Een gesorteerde periodekop bouwen uit de boekingen zelf</t>
  </si>
  <si>
    <t>JE-1041</t>
  </si>
  <si>
    <t>JE-1042</t>
  </si>
  <si>
    <t>Uit het journaalpostenbestand wil je een overzicht met een kolom per boekingsperiode. De perioden in het bestand komen herhaald en ongesorteerd voor. In plaats van de kopjes te typen, wil je één rij met elke periode één keer, op volgorde, die vanzelf groeit als er een nieuwe periode in de gegevens verschijnt.</t>
  </si>
  <si>
    <t>JE-1043</t>
  </si>
  <si>
    <t>JE-1044</t>
  </si>
  <si>
    <t>JE-1045</t>
  </si>
  <si>
    <t>JE-1046</t>
  </si>
  <si>
    <t>JE-1047</t>
  </si>
  <si>
    <t>JE-1048</t>
  </si>
  <si>
    <t>E1:H1</t>
  </si>
  <si>
    <t>=TRANSPONEREN(SORTEREN(UNIEK(B2:B9)))</t>
  </si>
  <si>
    <t>=TRANSPOSE(SORT(UNIQUE(B2:B9)))</t>
  </si>
  <si>
    <t>Gegevens: E1:H1 moet leeg zijn: het resultaat loopt daar over.</t>
  </si>
  <si>
    <t>Niet afgestemd</t>
  </si>
  <si>
    <t>Expert: Intercompanysaldi afstemmen op hun spiegelbeeld</t>
  </si>
  <si>
    <t>Drie groepsentiteiten rapporteren elk wat ze te vorderen (positief) of te betalen (negatief) hebben van elke andere entiteit. Boeken beide kanten dezelfde transactie, dan is het saldo dat NL01 voor BE01 meldt precies het tegenovergestelde van het saldo dat BE01 voor NL01 meldt. Je wilt één cel met het totale niet-afgestemde bedrag, zodat de eliminatie kan doorgaan zodra die 0 toont.</t>
  </si>
  <si>
    <t>F2</t>
  </si>
  <si>
    <t xml:space="preserve">=LET(
  saldi; B2:D4;
  spiegel; TRANSPONEREN(saldi);
  afwijking; saldi + spiegel;
  SOM(ABS(afwijking)) / 2
)</t>
  </si>
  <si>
    <t xml:space="preserve">=LET(
  balances, B2:D4,
  mirror, TRANSPOSE(balances),
  gap, balances + mirror,
  SUM(ABS(gap)) / 2
)</t>
  </si>
  <si>
    <t>Gegevens: De rijen zijn de rapporterende entiteit, de kolommen de tegenpartij. Positief is een vordering, negatief een schuld.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</si>
</sst>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3" fontId="4" fillId="3" borderId="2" xfId="0" applyNumberFormat="1" applyFont="1" applyFill="1" applyBorder="1"/>
    <xf numFmtId="3" fontId="4" fillId="3" borderId="1" xfId="0" applyNumberFormat="1" applyFont="1" applyFill="1" applyBorder="1"/>
    <xf numFmtId="0" fontId="6" fillId="0" borderId="0" xfId="0" applyFont="1" applyAlignment="1">
      <alignment horizontal="left" vertical="top" wrapText="1"/>
    </xf>
    <xf numFmtId="3" fontId="4" fillId="0" borderId="1" xfId="0" applyNumberFormat="1" applyFont="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4" fillId="3" borderId="2" xfId="0" applyFont="1" applyFill="1" applyBorder="1"/>
    <xf numFmtId="0" fontId="4" fillId="3" borderId="1" xfId="0" applyFont="1" applyFill="1" applyBorder="1"/>
    <xf numFmtId="0" fontId="4" fillId="0" borderId="1" xfId="0" applyFont="1" applyBorder="1"/>
    <xf numFmtId="164" fontId="4" fillId="0" borderId="1" xfId="0" applyNumberFormat="1" applyFont="1" applyBorder="1"/>
    <xf numFmtId="0" fontId="3" fillId="6" borderId="3" xfId="0" applyFont="1" applyFill="1" applyBorder="1" applyAlignment="1">
      <alignment vertical="center"/>
    </xf>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transpone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M18"/>
  <sheetViews>
    <sheetView workbookViewId="0" zoomScale="100">
      <selection activeCell="D1" sqref="D1"/>
    </sheetView>
  </sheetViews>
  <sheetFormatPr defaultRowHeight="15" outlineLevelRow="0" outlineLevelCol="0" x14ac:dyDescent="55"/>
  <cols>
    <col min="1" max="2" width="10" customWidth="1"/>
    <col min="4" max="7" width="10" customWidth="1"/>
    <col min="8" max="8" width="3" customWidth="1"/>
    <col min="9" max="9" width="20" customWidth="1"/>
    <col min="10" max="13" width="12" customWidth="1"/>
  </cols>
  <sheetData>
    <row r="1" ht="21" customHeight="1" spans="1:13" x14ac:dyDescent="0.25">
      <c r="A1" s="11" t="s">
        <v>30</v>
      </c>
      <c r="B1" s="11" t="s">
        <v>31</v>
      </c>
      <c r="D1" s="12" cm="1">
        <f t="array" ref="D1:G2">TRANSPOSE(A2:B5)</f>
        <v>1</v>
      </c>
      <c r="E1" s="13">
        <v>2</v>
      </c>
      <c r="F1" s="13">
        <v>3</v>
      </c>
      <c r="G1" s="13">
        <v>4</v>
      </c>
      <c r="I1" s="14" t="s">
        <v>32</v>
      </c>
      <c r="J1"/>
      <c r="K1"/>
      <c r="L1"/>
      <c r="M1"/>
    </row>
    <row r="2" ht="15" customHeight="1" spans="1:13" x14ac:dyDescent="0.25">
      <c r="A2" s="15">
        <v>1</v>
      </c>
      <c r="B2" s="15">
        <v>38</v>
      </c>
      <c r="D2" s="13">
        <v>38</v>
      </c>
      <c r="E2" s="13">
        <v>42</v>
      </c>
      <c r="F2" s="13">
        <v>40</v>
      </c>
      <c r="G2" s="13">
        <v>45</v>
      </c>
      <c r="I2" s="16" t="s">
        <v>33</v>
      </c>
      <c r="J2"/>
      <c r="K2"/>
      <c r="L2"/>
      <c r="M2"/>
    </row>
    <row r="3" ht="15" customHeight="1" spans="1:13" x14ac:dyDescent="0.25">
      <c r="A3" s="15">
        <v>2</v>
      </c>
      <c r="B3" s="15">
        <v>42</v>
      </c>
      <c r="I3"/>
      <c r="J3"/>
      <c r="K3"/>
      <c r="L3"/>
      <c r="M3"/>
    </row>
    <row r="4" ht="15" customHeight="1" spans="1:13" x14ac:dyDescent="0.25">
      <c r="A4" s="15">
        <v>3</v>
      </c>
      <c r="B4" s="15">
        <v>40</v>
      </c>
      <c r="I4"/>
      <c r="J4"/>
      <c r="K4"/>
      <c r="L4"/>
      <c r="M4"/>
    </row>
    <row r="5" ht="15" customHeight="1" spans="1:13" x14ac:dyDescent="0.25">
      <c r="A5" s="15">
        <v>4</v>
      </c>
      <c r="B5" s="15">
        <v>45</v>
      </c>
      <c r="I5"/>
      <c r="J5"/>
      <c r="K5"/>
      <c r="L5"/>
      <c r="M5"/>
    </row>
    <row r="6" ht="15" customHeight="1" x14ac:dyDescent="0.25"/>
    <row r="7" ht="15" customHeight="1" spans="9:10" x14ac:dyDescent="0.25">
      <c r="I7" s="17" t="s">
        <v>34</v>
      </c>
      <c r="J7" s="18" t="s">
        <v>35</v>
      </c>
    </row>
    <row r="8" ht="15" customHeight="1" spans="9:9" x14ac:dyDescent="0.25">
      <c r="I8" s="17" t="s">
        <v>36</v>
      </c>
    </row>
    <row r="9" ht="15" customHeight="1" spans="9:13" x14ac:dyDescent="0.25">
      <c r="I9" s="19" t="s">
        <v>37</v>
      </c>
      <c r="J9" s="20"/>
      <c r="K9" s="20"/>
      <c r="L9" s="20"/>
      <c r="M9" s="20"/>
    </row>
    <row r="10" ht="15" customHeight="1" spans="9:9" x14ac:dyDescent="0.25">
      <c r="I10" s="17" t="s">
        <v>38</v>
      </c>
    </row>
    <row r="11" ht="15" customHeight="1" spans="9:13" x14ac:dyDescent="0.25">
      <c r="I11" s="19" t="s">
        <v>39</v>
      </c>
      <c r="J11" s="20"/>
      <c r="K11" s="20"/>
      <c r="L11" s="20"/>
      <c r="M11" s="20"/>
    </row>
    <row r="12" ht="15" customHeight="1" spans="9:13" x14ac:dyDescent="0.25">
      <c r="I12" s="21" t="s">
        <v>40</v>
      </c>
      <c r="J12"/>
      <c r="K12"/>
      <c r="L12"/>
      <c r="M12"/>
    </row>
    <row r="13" ht="15" customHeight="1" x14ac:dyDescent="0.25"/>
    <row r="14" ht="15" customHeight="1" spans="9:13" x14ac:dyDescent="0.25">
      <c r="I14" s="17" t="s">
        <v>41</v>
      </c>
      <c r="J14" s="22">
        <v>1</v>
      </c>
      <c r="K14" s="22">
        <v>2</v>
      </c>
      <c r="L14" s="22">
        <v>3</v>
      </c>
      <c r="M14" s="22">
        <v>4</v>
      </c>
    </row>
    <row r="15" ht="15" customHeight="1" spans="10:13" x14ac:dyDescent="0.25">
      <c r="J15" s="22">
        <v>38</v>
      </c>
      <c r="K15" s="22">
        <v>42</v>
      </c>
      <c r="L15" s="22">
        <v>40</v>
      </c>
      <c r="M15" s="22">
        <v>45</v>
      </c>
    </row>
    <row r="16" ht="15" customHeight="1" spans="9:13" x14ac:dyDescent="0.25">
      <c r="I16" s="17" t="s">
        <v>22</v>
      </c>
      <c r="J16" s="23" t="str" cm="1">
        <f t="array" ref="J16">IF(SUMPRODUCT(--NOT(IF(ISERROR(D1:G2)+ISERROR($J$14:$M$15)=2,ERROR.TYPE(D1:G2)=ERROR.TYPE($J$14:$M$15),IF(ISERROR(D1:G2)+ISERROR($J$14:$M$15)=1,FALSE,IF(ISNUMBER(D1:G2)*ISNUMBER($J$14:$M$15)=1,ABS(D1:G2-$J$14:$M$15)&lt;=1E-9*(1+ABS($J$14:$M$15)),EXACT(D1:G2&amp;"",$J$14:$M$15&amp;""))))))=0,"Klopt","Wijkt af")</f>
        <v>Klopt</v>
      </c>
      <c r="K16"/>
      <c r="L16"/>
      <c r="M16"/>
    </row>
    <row r="17" ht="15" customHeight="1" x14ac:dyDescent="0.25"/>
    <row r="18" ht="15" customHeight="1" spans="9:13" x14ac:dyDescent="0.25">
      <c r="I18" s="16" t="s">
        <v>42</v>
      </c>
      <c r="J18"/>
      <c r="K18"/>
      <c r="L18"/>
      <c r="M18"/>
    </row>
  </sheetData>
  <mergeCells count="7">
    <mergeCell ref="I1:M1"/>
    <mergeCell ref="I2:M5"/>
    <mergeCell ref="I9:M9"/>
    <mergeCell ref="I11:M11"/>
    <mergeCell ref="I12:M12"/>
    <mergeCell ref="J16:M16"/>
    <mergeCell ref="I18:M18"/>
  </mergeCells>
  <conditionalFormatting sqref="J16">
    <cfRule type="expression" dxfId="0" priority="1">
      <formula>J16&lt;&gt;"Klopt"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Q21"/>
  <sheetViews>
    <sheetView workbookViewId="0" zoomScale="100">
      <selection activeCell="F1" sqref="F1"/>
    </sheetView>
  </sheetViews>
  <sheetFormatPr defaultRowHeight="15" outlineLevelRow="0" outlineLevelCol="0" x14ac:dyDescent="55"/>
  <cols>
    <col min="1" max="1" width="11" customWidth="1"/>
    <col min="2" max="4" width="10" customWidth="1"/>
    <col min="6" max="10" width="10" customWidth="1"/>
    <col min="11" max="11" width="3" customWidth="1"/>
    <col min="12" max="12" width="20" customWidth="1"/>
    <col min="13" max="17" width="12" customWidth="1"/>
  </cols>
  <sheetData>
    <row r="1" ht="18" customHeight="1" spans="1:17" x14ac:dyDescent="0.25">
      <c r="A1" s="24" t="s">
        <v>43</v>
      </c>
      <c r="B1" s="11" t="s">
        <v>44</v>
      </c>
      <c r="C1" s="11" t="s">
        <v>45</v>
      </c>
      <c r="D1" s="11" t="s">
        <v>46</v>
      </c>
      <c r="F1" s="25" t="str" cm="1">
        <f t="array" ref="F1:J4">TRANSPOSE(IF(A1:D5 = "", "", A1:D5))</f>
        <v>Entiteit</v>
      </c>
      <c r="G1" s="26" t="s">
        <v>47</v>
      </c>
      <c r="H1" s="26" t="s">
        <v>48</v>
      </c>
      <c r="I1" s="26" t="s">
        <v>49</v>
      </c>
      <c r="J1" s="26" t="s">
        <v>50</v>
      </c>
      <c r="L1" s="14" t="s">
        <v>51</v>
      </c>
      <c r="M1"/>
      <c r="N1"/>
      <c r="O1"/>
      <c r="P1"/>
      <c r="Q1"/>
    </row>
    <row r="2" ht="18" customHeight="1" spans="1:17" x14ac:dyDescent="0.25">
      <c r="A2" s="27" t="s">
        <v>47</v>
      </c>
      <c r="B2" s="15">
        <v>112</v>
      </c>
      <c r="C2" s="15">
        <v>118</v>
      </c>
      <c r="D2" s="15">
        <v>121</v>
      </c>
      <c r="F2" s="26" t="s">
        <v>44</v>
      </c>
      <c r="G2" s="13">
        <v>112</v>
      </c>
      <c r="H2" s="13">
        <v>64</v>
      </c>
      <c r="I2" s="13">
        <v>38</v>
      </c>
      <c r="J2" s="13">
        <v>27</v>
      </c>
      <c r="L2"/>
      <c r="M2"/>
      <c r="N2"/>
      <c r="O2"/>
      <c r="P2"/>
      <c r="Q2"/>
    </row>
    <row r="3" ht="15" customHeight="1" spans="1:17" x14ac:dyDescent="0.25">
      <c r="A3" s="27" t="s">
        <v>48</v>
      </c>
      <c r="B3" s="15">
        <v>64</v>
      </c>
      <c r="C3" s="27"/>
      <c r="D3" s="15">
        <v>70</v>
      </c>
      <c r="F3" s="26" t="s">
        <v>45</v>
      </c>
      <c r="G3" s="13">
        <v>118</v>
      </c>
      <c r="H3" s="26"/>
      <c r="I3" s="13">
        <v>41</v>
      </c>
      <c r="J3" s="13">
        <v>29</v>
      </c>
      <c r="L3" s="16" t="s">
        <v>52</v>
      </c>
      <c r="M3"/>
      <c r="N3"/>
      <c r="O3"/>
      <c r="P3"/>
      <c r="Q3"/>
    </row>
    <row r="4" ht="15" customHeight="1" spans="1:17" x14ac:dyDescent="0.25">
      <c r="A4" s="27" t="s">
        <v>49</v>
      </c>
      <c r="B4" s="15">
        <v>38</v>
      </c>
      <c r="C4" s="15">
        <v>41</v>
      </c>
      <c r="D4" s="15">
        <v>43</v>
      </c>
      <c r="F4" s="26" t="s">
        <v>46</v>
      </c>
      <c r="G4" s="13">
        <v>121</v>
      </c>
      <c r="H4" s="13">
        <v>70</v>
      </c>
      <c r="I4" s="13">
        <v>43</v>
      </c>
      <c r="J4" s="26"/>
      <c r="L4"/>
      <c r="M4"/>
      <c r="N4"/>
      <c r="O4"/>
      <c r="P4"/>
      <c r="Q4"/>
    </row>
    <row r="5" ht="15" customHeight="1" spans="1:17" x14ac:dyDescent="0.25">
      <c r="A5" s="27" t="s">
        <v>50</v>
      </c>
      <c r="B5" s="15">
        <v>27</v>
      </c>
      <c r="C5" s="15">
        <v>29</v>
      </c>
      <c r="D5" s="27"/>
      <c r="L5"/>
      <c r="M5"/>
      <c r="N5"/>
      <c r="O5"/>
      <c r="P5"/>
      <c r="Q5"/>
    </row>
    <row r="6" ht="15" customHeight="1" spans="12:17" x14ac:dyDescent="0.25">
      <c r="L6"/>
      <c r="M6"/>
      <c r="N6"/>
      <c r="O6"/>
      <c r="P6"/>
      <c r="Q6"/>
    </row>
    <row r="7" ht="15" customHeight="1" x14ac:dyDescent="0.25"/>
    <row r="8" ht="15" customHeight="1" spans="12:13" x14ac:dyDescent="0.25">
      <c r="L8" s="17" t="s">
        <v>34</v>
      </c>
      <c r="M8" s="18" t="s">
        <v>53</v>
      </c>
    </row>
    <row r="9" ht="15" customHeight="1" spans="12:12" x14ac:dyDescent="0.25">
      <c r="L9" s="17" t="s">
        <v>36</v>
      </c>
    </row>
    <row r="10" ht="15" customHeight="1" spans="12:17" x14ac:dyDescent="0.25">
      <c r="L10" s="19" t="s">
        <v>54</v>
      </c>
      <c r="M10" s="20"/>
      <c r="N10" s="20"/>
      <c r="O10" s="20"/>
      <c r="P10" s="20"/>
      <c r="Q10" s="20"/>
    </row>
    <row r="11" ht="15" customHeight="1" spans="12:12" x14ac:dyDescent="0.25">
      <c r="L11" s="17" t="s">
        <v>38</v>
      </c>
    </row>
    <row r="12" ht="15" customHeight="1" spans="12:17" x14ac:dyDescent="0.25">
      <c r="L12" s="19" t="s">
        <v>55</v>
      </c>
      <c r="M12" s="20"/>
      <c r="N12" s="20"/>
      <c r="O12" s="20"/>
      <c r="P12" s="20"/>
      <c r="Q12" s="20"/>
    </row>
    <row r="13" ht="15" customHeight="1" spans="12:17" x14ac:dyDescent="0.25">
      <c r="L13" s="21" t="s">
        <v>40</v>
      </c>
      <c r="M13"/>
      <c r="N13"/>
      <c r="O13"/>
      <c r="P13"/>
      <c r="Q13"/>
    </row>
    <row r="14" ht="15" customHeight="1" x14ac:dyDescent="0.25"/>
    <row r="15" ht="15" customHeight="1" spans="12:17" x14ac:dyDescent="0.25">
      <c r="L15" s="17" t="s">
        <v>41</v>
      </c>
      <c r="M15" s="9" t="s">
        <v>43</v>
      </c>
      <c r="N15" s="9" t="s">
        <v>47</v>
      </c>
      <c r="O15" s="9" t="s">
        <v>48</v>
      </c>
      <c r="P15" s="9" t="s">
        <v>49</v>
      </c>
      <c r="Q15" s="9" t="s">
        <v>50</v>
      </c>
    </row>
    <row r="16" ht="15" customHeight="1" spans="13:17" x14ac:dyDescent="0.25">
      <c r="M16" s="9" t="s">
        <v>44</v>
      </c>
      <c r="N16" s="22">
        <v>112</v>
      </c>
      <c r="O16" s="22">
        <v>64</v>
      </c>
      <c r="P16" s="22">
        <v>38</v>
      </c>
      <c r="Q16" s="22">
        <v>27</v>
      </c>
    </row>
    <row r="17" ht="15" customHeight="1" spans="13:17" x14ac:dyDescent="0.25">
      <c r="M17" s="9" t="s">
        <v>45</v>
      </c>
      <c r="N17" s="22">
        <v>118</v>
      </c>
      <c r="O17" s="9"/>
      <c r="P17" s="22">
        <v>41</v>
      </c>
      <c r="Q17" s="22">
        <v>29</v>
      </c>
    </row>
    <row r="18" ht="15" customHeight="1" spans="13:17" x14ac:dyDescent="0.25">
      <c r="M18" s="9" t="s">
        <v>46</v>
      </c>
      <c r="N18" s="22">
        <v>121</v>
      </c>
      <c r="O18" s="22">
        <v>70</v>
      </c>
      <c r="P18" s="22">
        <v>43</v>
      </c>
      <c r="Q18" s="9"/>
    </row>
    <row r="19" ht="15" customHeight="1" spans="12:17" x14ac:dyDescent="0.25">
      <c r="L19" s="17" t="s">
        <v>22</v>
      </c>
      <c r="M19" s="23" t="str" cm="1">
        <f t="array" ref="M19">IF(SUMPRODUCT(--NOT(IF(ISERROR(F1:J4)+ISERROR($M$15:$Q$18)=2,ERROR.TYPE(F1:J4)=ERROR.TYPE($M$15:$Q$18),IF(ISERROR(F1:J4)+ISERROR($M$15:$Q$18)=1,FALSE,IF(ISNUMBER(F1:J4)*ISNUMBER($M$15:$Q$18)=1,ABS(F1:J4-$M$15:$Q$18)&lt;=1E-9*(1+ABS($M$15:$Q$18)),EXACT(F1:J4&amp;"",$M$15:$Q$18&amp;""))))))=0,"Klopt","Wijkt af")</f>
        <v>Klopt</v>
      </c>
      <c r="N19"/>
      <c r="O19"/>
      <c r="P19"/>
      <c r="Q19"/>
    </row>
    <row r="20" ht="15" customHeight="1" x14ac:dyDescent="0.25"/>
    <row r="21" ht="15" customHeight="1" spans="12:17" x14ac:dyDescent="0.25">
      <c r="L21" s="16" t="s">
        <v>56</v>
      </c>
      <c r="M21"/>
      <c r="N21"/>
      <c r="O21"/>
      <c r="P21"/>
      <c r="Q21"/>
    </row>
  </sheetData>
  <mergeCells count="7">
    <mergeCell ref="L1:Q2"/>
    <mergeCell ref="L3:Q6"/>
    <mergeCell ref="L10:Q10"/>
    <mergeCell ref="L12:Q12"/>
    <mergeCell ref="L13:Q13"/>
    <mergeCell ref="M19:Q19"/>
    <mergeCell ref="L21:Q21"/>
  </mergeCells>
  <conditionalFormatting sqref="M19">
    <cfRule type="expression" dxfId="1" priority="1">
      <formula>M19&lt;&gt;"Klopt"</formula>
    </cfRule>
  </conditionalFormatting>
  <pageMargins left="0.5" right="0.5" top="0.6" bottom="0.6" header="0.3" footer="0.3"/>
  <pageSetup paperSize="9" orientation="landscape" scale="7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N19"/>
  <sheetViews>
    <sheetView workbookViewId="0" zoomScale="100">
      <selection activeCell="E1" sqref="E1"/>
    </sheetView>
  </sheetViews>
  <sheetFormatPr defaultRowHeight="15" outlineLevelRow="0" outlineLevelCol="0" x14ac:dyDescent="55"/>
  <cols>
    <col min="1" max="1" width="14" customWidth="1"/>
    <col min="2" max="2" width="10" customWidth="1"/>
    <col min="3" max="3" width="13" customWidth="1"/>
    <col min="5" max="8" width="10" customWidth="1"/>
    <col min="9" max="9" width="3" customWidth="1"/>
    <col min="10" max="10" width="20" customWidth="1"/>
    <col min="11" max="14" width="12" customWidth="1"/>
  </cols>
  <sheetData>
    <row r="1" ht="18" customHeight="1" spans="1:14" x14ac:dyDescent="0.25">
      <c r="A1" s="24" t="s">
        <v>57</v>
      </c>
      <c r="B1" s="11" t="s">
        <v>58</v>
      </c>
      <c r="C1" s="11" t="s">
        <v>59</v>
      </c>
      <c r="E1" s="12" cm="1">
        <f t="array" ref="E1:H1">TRANSPOSE(_xlfn._xlws.SORT(_xlfn.UNIQUE(B2:B9)))</f>
        <v>9</v>
      </c>
      <c r="F1" s="13">
        <v>10</v>
      </c>
      <c r="G1" s="13">
        <v>11</v>
      </c>
      <c r="H1" s="13">
        <v>12</v>
      </c>
      <c r="J1" s="14" t="s">
        <v>60</v>
      </c>
      <c r="K1"/>
      <c r="L1"/>
      <c r="M1"/>
      <c r="N1"/>
    </row>
    <row r="2" ht="18" customHeight="1" spans="1:14" x14ac:dyDescent="0.25">
      <c r="A2" s="27" t="s">
        <v>61</v>
      </c>
      <c r="B2" s="15">
        <v>11</v>
      </c>
      <c r="C2" s="28">
        <v>2450</v>
      </c>
      <c r="J2"/>
      <c r="K2"/>
      <c r="L2"/>
      <c r="M2"/>
      <c r="N2"/>
    </row>
    <row r="3" ht="15" customHeight="1" spans="1:14" x14ac:dyDescent="0.25">
      <c r="A3" s="27" t="s">
        <v>62</v>
      </c>
      <c r="B3" s="15">
        <v>9</v>
      </c>
      <c r="C3" s="28">
        <v>18200</v>
      </c>
      <c r="J3" s="16" t="s">
        <v>63</v>
      </c>
      <c r="K3"/>
      <c r="L3"/>
      <c r="M3"/>
      <c r="N3"/>
    </row>
    <row r="4" ht="15" customHeight="1" spans="1:14" x14ac:dyDescent="0.25">
      <c r="A4" s="27" t="s">
        <v>64</v>
      </c>
      <c r="B4" s="15">
        <v>10</v>
      </c>
      <c r="C4" s="28">
        <v>760.5</v>
      </c>
      <c r="J4"/>
      <c r="K4"/>
      <c r="L4"/>
      <c r="M4"/>
      <c r="N4"/>
    </row>
    <row r="5" ht="15" customHeight="1" spans="1:14" x14ac:dyDescent="0.25">
      <c r="A5" s="27" t="s">
        <v>65</v>
      </c>
      <c r="B5" s="15">
        <v>9</v>
      </c>
      <c r="C5" s="28">
        <v>3300</v>
      </c>
      <c r="J5"/>
      <c r="K5"/>
      <c r="L5"/>
      <c r="M5"/>
      <c r="N5"/>
    </row>
    <row r="6" ht="15" customHeight="1" spans="1:14" x14ac:dyDescent="0.25">
      <c r="A6" s="27" t="s">
        <v>66</v>
      </c>
      <c r="B6" s="15">
        <v>12</v>
      </c>
      <c r="C6" s="28">
        <v>41250</v>
      </c>
      <c r="J6"/>
      <c r="K6"/>
      <c r="L6"/>
      <c r="M6"/>
      <c r="N6"/>
    </row>
    <row r="7" ht="15" customHeight="1" spans="1:14" x14ac:dyDescent="0.25">
      <c r="A7" s="27" t="s">
        <v>67</v>
      </c>
      <c r="B7" s="15">
        <v>11</v>
      </c>
      <c r="C7" s="28">
        <v>1980</v>
      </c>
      <c r="J7"/>
      <c r="K7"/>
      <c r="L7"/>
      <c r="M7"/>
      <c r="N7"/>
    </row>
    <row r="8" ht="15" customHeight="1" spans="1:3" x14ac:dyDescent="0.25">
      <c r="A8" s="27" t="s">
        <v>68</v>
      </c>
      <c r="B8" s="15">
        <v>10</v>
      </c>
      <c r="C8" s="28">
        <v>5100</v>
      </c>
    </row>
    <row r="9" ht="15" customHeight="1" spans="1:11" x14ac:dyDescent="0.25">
      <c r="A9" s="27" t="s">
        <v>69</v>
      </c>
      <c r="B9" s="15">
        <v>9</v>
      </c>
      <c r="C9" s="28">
        <v>12750</v>
      </c>
      <c r="J9" s="17" t="s">
        <v>34</v>
      </c>
      <c r="K9" s="18" t="s">
        <v>70</v>
      </c>
    </row>
    <row r="10" ht="15" customHeight="1" spans="10:10" x14ac:dyDescent="0.25">
      <c r="J10" s="17" t="s">
        <v>36</v>
      </c>
    </row>
    <row r="11" ht="15" customHeight="1" spans="10:14" x14ac:dyDescent="0.25">
      <c r="J11" s="19" t="s">
        <v>71</v>
      </c>
      <c r="K11" s="20"/>
      <c r="L11" s="20"/>
      <c r="M11" s="20"/>
      <c r="N11" s="20"/>
    </row>
    <row r="12" ht="15" customHeight="1" spans="10:10" x14ac:dyDescent="0.25">
      <c r="J12" s="17" t="s">
        <v>38</v>
      </c>
    </row>
    <row r="13" ht="15" customHeight="1" spans="10:14" x14ac:dyDescent="0.25">
      <c r="J13" s="19" t="s">
        <v>72</v>
      </c>
      <c r="K13" s="20"/>
      <c r="L13" s="20"/>
      <c r="M13" s="20"/>
      <c r="N13" s="20"/>
    </row>
    <row r="14" ht="15" customHeight="1" spans="10:14" x14ac:dyDescent="0.25">
      <c r="J14" s="21" t="s">
        <v>40</v>
      </c>
      <c r="K14"/>
      <c r="L14"/>
      <c r="M14"/>
      <c r="N14"/>
    </row>
    <row r="15" ht="15" customHeight="1" x14ac:dyDescent="0.25"/>
    <row r="16" ht="15" customHeight="1" spans="10:14" x14ac:dyDescent="0.25">
      <c r="J16" s="17" t="s">
        <v>41</v>
      </c>
      <c r="K16" s="22">
        <v>9</v>
      </c>
      <c r="L16" s="22">
        <v>10</v>
      </c>
      <c r="M16" s="22">
        <v>11</v>
      </c>
      <c r="N16" s="22">
        <v>12</v>
      </c>
    </row>
    <row r="17" ht="15" customHeight="1" spans="10:14" x14ac:dyDescent="0.25">
      <c r="J17" s="17" t="s">
        <v>22</v>
      </c>
      <c r="K17" s="23" t="str" cm="1">
        <f t="array" ref="K17">IF(SUMPRODUCT(--NOT(IF(ISERROR(E1:H1)+ISERROR($K$16:$N$16)=2,ERROR.TYPE(E1:H1)=ERROR.TYPE($K$16:$N$16),IF(ISERROR(E1:H1)+ISERROR($K$16:$N$16)=1,FALSE,IF(ISNUMBER(E1:H1)*ISNUMBER($K$16:$N$16)=1,ABS(E1:H1-$K$16:$N$16)&lt;=1E-9*(1+ABS($K$16:$N$16)),EXACT(E1:H1&amp;"",$K$16:$N$16&amp;""))))))=0,"Klopt","Wijkt af")</f>
        <v>Klopt</v>
      </c>
      <c r="L17"/>
      <c r="M17"/>
      <c r="N17"/>
    </row>
    <row r="18" ht="15" customHeight="1" x14ac:dyDescent="0.25"/>
    <row r="19" ht="15" customHeight="1" spans="10:14" x14ac:dyDescent="0.25">
      <c r="J19" s="16" t="s">
        <v>73</v>
      </c>
      <c r="K19"/>
      <c r="L19"/>
      <c r="M19"/>
      <c r="N19"/>
    </row>
  </sheetData>
  <mergeCells count="7">
    <mergeCell ref="J1:N2"/>
    <mergeCell ref="J3:N7"/>
    <mergeCell ref="J11:N11"/>
    <mergeCell ref="J13:N13"/>
    <mergeCell ref="J14:N14"/>
    <mergeCell ref="K17:N17"/>
    <mergeCell ref="J19:N19"/>
  </mergeCells>
  <conditionalFormatting sqref="K17">
    <cfRule type="expression" dxfId="2" priority="1">
      <formula>K17&lt;&gt;"Klopt"</formula>
    </cfRule>
  </conditionalFormatting>
  <pageMargins left="0.5" right="0.5" top="0.6" bottom="0.6" header="0.3" footer="0.3"/>
  <pageSetup paperSize="9" orientation="landscape" scale="8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0"/>
  <sheetViews>
    <sheetView workbookViewId="0" zoomScale="100">
      <selection activeCell="F2" sqref="F2"/>
    </sheetView>
  </sheetViews>
  <sheetFormatPr defaultRowHeight="15" outlineLevelRow="0" outlineLevelCol="0" x14ac:dyDescent="55"/>
  <cols>
    <col min="1" max="1" width="11" customWidth="1"/>
    <col min="2" max="2" width="14" customWidth="1"/>
    <col min="3" max="4" width="13" customWidth="1"/>
    <col min="6" max="6" width="16" customWidth="1"/>
    <col min="7" max="7" width="3" customWidth="1"/>
    <col min="8" max="8" width="20" customWidth="1"/>
    <col min="9" max="9" width="48" customWidth="1"/>
  </cols>
  <sheetData>
    <row r="1" ht="21" customHeight="1" spans="1:9" x14ac:dyDescent="0.25">
      <c r="A1" s="24" t="s">
        <v>43</v>
      </c>
      <c r="B1" s="11" t="s">
        <v>47</v>
      </c>
      <c r="C1" s="11" t="s">
        <v>49</v>
      </c>
      <c r="D1" s="11" t="s">
        <v>50</v>
      </c>
      <c r="F1" s="29" t="s">
        <v>74</v>
      </c>
      <c r="H1" s="14" t="s">
        <v>75</v>
      </c>
      <c r="I1"/>
    </row>
    <row r="2" ht="15" customHeight="1" spans="1:9" x14ac:dyDescent="0.25">
      <c r="A2" s="27" t="s">
        <v>47</v>
      </c>
      <c r="B2" s="28">
        <v>0</v>
      </c>
      <c r="C2" s="28">
        <v>12500</v>
      </c>
      <c r="D2" s="28">
        <v>-4300</v>
      </c>
      <c r="F2" s="30" cm="1">
        <f t="array" ref="F2">_xlfn.LET(
  _xlpm.balances, B2:D4,
  _xlpm.mirror, TRANSPOSE(_xlpm.balances),
  _xlpm.gap, _xlpm.balances + _xlpm.mirror,
  SUM(ABS(_xlpm.gap)) / 2
)</f>
        <v>150</v>
      </c>
      <c r="H2" s="16" t="s">
        <v>76</v>
      </c>
      <c r="I2"/>
    </row>
    <row r="3" ht="15" customHeight="1" spans="1:9" x14ac:dyDescent="0.25">
      <c r="A3" s="27" t="s">
        <v>49</v>
      </c>
      <c r="B3" s="28">
        <v>-12500</v>
      </c>
      <c r="C3" s="28">
        <v>0</v>
      </c>
      <c r="D3" s="28">
        <v>8000</v>
      </c>
      <c r="H3"/>
      <c r="I3"/>
    </row>
    <row r="4" ht="15" customHeight="1" spans="1:9" x14ac:dyDescent="0.25">
      <c r="A4" s="27" t="s">
        <v>50</v>
      </c>
      <c r="B4" s="28">
        <v>4300</v>
      </c>
      <c r="C4" s="28">
        <v>-7850</v>
      </c>
      <c r="D4" s="28">
        <v>0</v>
      </c>
      <c r="H4"/>
      <c r="I4"/>
    </row>
    <row r="5" ht="15" customHeight="1" spans="8:9" x14ac:dyDescent="0.25">
      <c r="H5"/>
      <c r="I5"/>
    </row>
    <row r="6" ht="15" customHeight="1" spans="8:9" x14ac:dyDescent="0.25">
      <c r="H6"/>
      <c r="I6"/>
    </row>
    <row r="7" ht="15" customHeight="1" spans="8:9" x14ac:dyDescent="0.25">
      <c r="H7"/>
      <c r="I7"/>
    </row>
    <row r="8" ht="15" customHeight="1" x14ac:dyDescent="0.25"/>
    <row r="9" ht="15" customHeight="1" spans="8:9" x14ac:dyDescent="0.25">
      <c r="H9" s="17" t="s">
        <v>34</v>
      </c>
      <c r="I9" s="18" t="s">
        <v>77</v>
      </c>
    </row>
    <row r="10" ht="15" customHeight="1" spans="8:8" x14ac:dyDescent="0.25">
      <c r="H10" s="17" t="s">
        <v>36</v>
      </c>
    </row>
    <row r="11" ht="15" customHeight="1" spans="8:9" x14ac:dyDescent="0.25">
      <c r="H11" s="19" t="s">
        <v>78</v>
      </c>
      <c r="I11" s="20"/>
    </row>
    <row r="12" ht="15" customHeight="1" spans="8:9" x14ac:dyDescent="0.25">
      <c r="H12" s="20"/>
      <c r="I12" s="20"/>
    </row>
    <row r="13" ht="15" customHeight="1" spans="8:9" x14ac:dyDescent="0.25">
      <c r="H13" s="20"/>
      <c r="I13" s="20"/>
    </row>
    <row r="14" ht="15" customHeight="1" spans="8:9" x14ac:dyDescent="0.25">
      <c r="H14" s="20"/>
      <c r="I14" s="20"/>
    </row>
    <row r="15" ht="15" customHeight="1" spans="8:9" x14ac:dyDescent="0.25">
      <c r="H15" s="20"/>
      <c r="I15" s="20"/>
    </row>
    <row r="16" ht="15" customHeight="1" spans="8:9" x14ac:dyDescent="0.25">
      <c r="H16" s="20"/>
      <c r="I16" s="20"/>
    </row>
    <row r="17" ht="15" customHeight="1" spans="8:8" x14ac:dyDescent="0.25">
      <c r="H17" s="17" t="s">
        <v>38</v>
      </c>
    </row>
    <row r="18" ht="15" customHeight="1" spans="8:9" x14ac:dyDescent="0.25">
      <c r="H18" s="19" t="s">
        <v>79</v>
      </c>
      <c r="I18" s="20"/>
    </row>
    <row r="19" ht="15" customHeight="1" spans="8:9" x14ac:dyDescent="0.25">
      <c r="H19" s="20"/>
      <c r="I19" s="20"/>
    </row>
    <row r="20" ht="15" customHeight="1" spans="8:9" x14ac:dyDescent="0.25">
      <c r="H20" s="20"/>
      <c r="I20" s="20"/>
    </row>
    <row r="21" ht="15" customHeight="1" spans="8:9" x14ac:dyDescent="0.25">
      <c r="H21" s="20"/>
      <c r="I21" s="20"/>
    </row>
    <row r="22" ht="15" customHeight="1" spans="8:9" x14ac:dyDescent="0.25">
      <c r="H22" s="20"/>
      <c r="I22" s="20"/>
    </row>
    <row r="23" ht="15" customHeight="1" spans="8:9" x14ac:dyDescent="0.25">
      <c r="H23" s="20"/>
      <c r="I23" s="20"/>
    </row>
    <row r="24" ht="15" customHeight="1" spans="8:9" x14ac:dyDescent="0.25">
      <c r="H24" s="21" t="s">
        <v>40</v>
      </c>
      <c r="I24"/>
    </row>
    <row r="25" ht="15" customHeight="1" x14ac:dyDescent="0.25"/>
    <row r="26" ht="15" customHeight="1" spans="8:9" x14ac:dyDescent="0.25">
      <c r="H26" s="17" t="s">
        <v>41</v>
      </c>
      <c r="I26" s="31">
        <v>150</v>
      </c>
    </row>
    <row r="27" ht="15" customHeight="1" spans="8:9" x14ac:dyDescent="0.25">
      <c r="H27" s="17" t="s">
        <v>22</v>
      </c>
      <c r="I27" s="23" t="str" cm="1">
        <f t="array" ref="I27">IF(IF(ISERROR(F2)+ISERROR($I$26)=2,ERROR.TYPE(F2)=ERROR.TYPE($I$26),IF(ISERROR(F2)+ISERROR($I$26)=1,FALSE,IF(ISNUMBER(F2)*ISNUMBER($I$26)=1,ABS(F2-$I$26)&lt;=1E-9*(1+ABS($I$26)),EXACT(F2&amp;"",$I$26&amp;"")))),"Klopt","Wijkt af")</f>
        <v>Klopt</v>
      </c>
    </row>
    <row r="28" ht="15" customHeight="1" x14ac:dyDescent="0.25"/>
    <row r="29" ht="15" customHeight="1" spans="8:9" x14ac:dyDescent="0.25">
      <c r="H29" s="16" t="s">
        <v>80</v>
      </c>
      <c r="I29"/>
    </row>
    <row r="30" ht="15" customHeight="1" spans="8:9" x14ac:dyDescent="0.25">
      <c r="H30"/>
      <c r="I30"/>
    </row>
  </sheetData>
  <mergeCells count="6">
    <mergeCell ref="H1:I1"/>
    <mergeCell ref="H2:I7"/>
    <mergeCell ref="H11:I16"/>
    <mergeCell ref="H18:I23"/>
    <mergeCell ref="H24:I24"/>
    <mergeCell ref="H29:I30"/>
  </mergeCells>
  <conditionalFormatting sqref="I27">
    <cfRule type="expression" dxfId="3" priority="1">
      <formula>I27&lt;&gt;"Klopt"</formula>
    </cfRule>
  </conditionalFormatting>
  <pageMargins left="0.5" right="0.5" top="0.6" bottom="0.6" header="0.3" footer="0.3"/>
  <pageSetup paperSize="9" orientation="landscape" scale="9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TRANSPONEREN: Voorbeeldwerkmap van DivZero</dc:title>
  <dc:subject>Zet de rijen van een bereik om in kolommen en de kolommen in rijen, en blijft gekoppeld aan de bron.</dc:subject>
  <dc:description/>
  <dc:language>nl-NL</dc:language>
  <cp:keywords/>
  <cp:category/>
  <cp:lastModifiedBy>DivZero</cp:lastModifiedBy>
  <dcterms:created xsi:type="dcterms:W3CDTF">2026-10-23T15:24:09Z</dcterms:created>
  <dcterms:modified xsi:type="dcterms:W3CDTF">2026-10-23T15:24:09Z</dcterms:modified>
</cp:coreProperties>
</file>