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'Beginner'!$A$1:$R$14</definedName>
    <definedName name="_xlnm.Print_Area" localSheetId="2">'Halfgevorderd'!$A$1:$R$15</definedName>
    <definedName name="_xlnm.Print_Area" localSheetId="3">'Gevorderd'!$A$1:$K$19</definedName>
    <definedName name="_xlnm.Print_Area" localSheetId="4">'Expert'!$A$1:$L$27</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<sst xmlns="http://schemas.openxmlformats.org/spreadsheetml/2006/main" count="139" uniqueCount="99">
  <si>
    <t>NAAR.RIJ (Engels: TOROW)</t>
  </si>
  <si>
    <t>Voorbeeldwerkmap van DivZero</t>
  </si>
  <si>
    <t>Wat ze doet</t>
  </si>
  <si>
    <t>Zet een bereik of matrix van elke vorm om in één rij, rij voor rij of kolom voor kolom gelezen, met op wens lege cellen en fouten overgeslagen.</t>
  </si>
  <si>
    <t>Pagina op de site</t>
  </si>
  <si>
    <t>https://divzero.app/nl/functies/naar-rij/</t>
  </si>
  <si>
    <t>De voorbeelden in dit bestand</t>
  </si>
  <si>
    <t>Beginner</t>
  </si>
  <si>
    <t>Een steekproef uit drie kolommen op één rij zetten</t>
  </si>
  <si>
    <t>Halfgevorderd</t>
  </si>
  <si>
    <t>Reconciliatieposten van de bank platslaan zonder de lege cellen</t>
  </si>
  <si>
    <t>Gevorderd</t>
  </si>
  <si>
    <t>Te bevestigen facturen op één regel, per kwartaal gegroepeerd</t>
  </si>
  <si>
    <t>Expert</t>
  </si>
  <si>
    <t>Facturen vinden die in meer dan één betaalbestand staan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</si>
  <si>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</si>
  <si>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</si>
  <si>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</si>
  <si>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</si>
  <si>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</si>
  <si>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</si>
  <si>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</si>
  <si>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</si>
  <si>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</si>
  <si>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</si>
  <si>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</si>
  <si>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(NAAR.RIJ) vraagt Excel 2024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</si>
  <si>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</si>
  <si>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</si>
  <si>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</si>
  <si>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Sanne</t>
  </si>
  <si>
    <t>Tom</t>
  </si>
  <si>
    <t>Aisha</t>
  </si>
  <si>
    <t>Beginner: Een steekproef uit drie kolommen op één rij zetten</t>
  </si>
  <si>
    <t>25-1101</t>
  </si>
  <si>
    <t>25-1104</t>
  </si>
  <si>
    <t>25-1109</t>
  </si>
  <si>
    <t>25-1102</t>
  </si>
  <si>
    <t>25-1105</t>
  </si>
  <si>
    <t>25-1110</t>
  </si>
  <si>
    <t>Bij Veldhuis Installatie BV heeft jouw team een steekproef van inkoopfacturen getrokken. Sanne, Tom en Aisha plakten hun selectie elk onder hun eigen naam, dus de steekproef staat in een rooster van drie kolommen. Voor de kop van het werkpapier wil je alle zes factuurnummers op één rij.</t>
  </si>
  <si>
    <t>Formulecel</t>
  </si>
  <si>
    <t>E2:J2</t>
  </si>
  <si>
    <t>Formule in Nederlandse Excel (puntkomma)</t>
  </si>
  <si>
    <t>=NAAR.RIJ(A2:C3)</t>
  </si>
  <si>
    <t>Formule met Engelse functienamen (komma)</t>
  </si>
  <si>
    <t>=TOROW(A2:C3)</t>
  </si>
  <si>
    <t>Gewone tekst. De formule in de cel zelf volgt de scheidingstekens van jouw Excel.</t>
  </si>
  <si>
    <t>Verwacht resultaat</t>
  </si>
  <si>
    <t>Rekening-courant</t>
  </si>
  <si>
    <t>Spaarrekening</t>
  </si>
  <si>
    <t>Vreemde valuta</t>
  </si>
  <si>
    <t>Halfgevorderd: Reconciliatieposten van de bank platslaan zonder de lege cellen</t>
  </si>
  <si>
    <t>De bankreconciliatie van de klant toont reconciliatieposten in een rooster: één kolom per bankrekening, met gaten waar een rekening op die regel geen post heeft. Je wilt één rij met alleen de bedragen, zodat je de posten kunt tellen en de som kunt vergelijken met het verschil dat je moet verklaren. Bij platslaan zonder negeren komt er voor elk gat een 0 bij.</t>
  </si>
  <si>
    <t>=NAAR.RIJ(A2:C5; 1)</t>
  </si>
  <si>
    <t>=TOROW(A2:C5, 1)</t>
  </si>
  <si>
    <t>Klant</t>
  </si>
  <si>
    <t>Factuur Q3</t>
  </si>
  <si>
    <t>Factuur Q4</t>
  </si>
  <si>
    <t>Bedrag Q3</t>
  </si>
  <si>
    <t>Bedrag Q4</t>
  </si>
  <si>
    <t>Bevestigen vanaf</t>
  </si>
  <si>
    <t>Gevorderd: Te bevestigen facturen op één regel, per kwartaal gegroepeerd</t>
  </si>
  <si>
    <t>Kaya Design BV</t>
  </si>
  <si>
    <t>25-2011</t>
  </si>
  <si>
    <t>25-2087</t>
  </si>
  <si>
    <t>Molenaar Bouw BV</t>
  </si>
  <si>
    <t>25-2014</t>
  </si>
  <si>
    <t>Uit de debiteurenlijst van Veldhuis Installatie BV selecteer je elke factuur vanaf de bevestigingsgrens in H1, om in één cel van het logboek met saldobevestigingen te zetten. De factuurnummers per kwartaal staan in B:C en de bedragen in D:E. Je wilt ze per kwartaal gegroepeerd, dus de facturen van Q3 vóór die van Q4. Facturen onder de grens mogen er niet in staan.</t>
  </si>
  <si>
    <t>Van Dijk Transport BV</t>
  </si>
  <si>
    <t>25-2019</t>
  </si>
  <si>
    <t>25-2093</t>
  </si>
  <si>
    <t>Hendriks Metaal BV</t>
  </si>
  <si>
    <t>25-2101</t>
  </si>
  <si>
    <t>Smits Bouw BV</t>
  </si>
  <si>
    <t>25-2024</t>
  </si>
  <si>
    <t>25-2105</t>
  </si>
  <si>
    <t>G3</t>
  </si>
  <si>
    <t xml:space="preserve">=TEKST.COMBINEREN(", "; WAAR; NAAR.RIJ(ALS(D2:E6&gt;=H1; B2:C6;
  NB()); 2; WAAR))</t>
  </si>
  <si>
    <t xml:space="preserve">=TEXTJOIN(", ", TRUE, TOROW(IF(D2:E6&gt;=H1, B2:C6, NA()), 2,
  TRUE))</t>
  </si>
  <si>
    <t>25-2014, 25-2019, 25-2087, 25-2101, 25-2105</t>
  </si>
  <si>
    <t>Betaalbestand week 40</t>
  </si>
  <si>
    <t>Betaalbestand week 41</t>
  </si>
  <si>
    <t>Betaalbestand week 42</t>
  </si>
  <si>
    <t>Expert: Facturen vinden die in meer dan één betaalbestand staan</t>
  </si>
  <si>
    <t>25-3101</t>
  </si>
  <si>
    <t>25-3103</t>
  </si>
  <si>
    <t>25-3104</t>
  </si>
  <si>
    <t>25-3107</t>
  </si>
  <si>
    <t>25-3110</t>
  </si>
  <si>
    <t>25-3102</t>
  </si>
  <si>
    <t>25-3105</t>
  </si>
  <si>
    <t>Voor de test op dubbele betalingen bij Veldhuis Installatie BV kreeg je drie wekelijkse betaalbestanden, naast elkaar geplakt in kolom A tot en met C. De bestanden zijn verschillend lang, dus de kortere eindigen op lege cellen. Je wilt de factuurnummers die ergens in het rooster vaker dan één keer voorkomen, als rij voor je werkpapier, met een melding als er geen zijn.</t>
  </si>
  <si>
    <t>25-3108</t>
  </si>
  <si>
    <t>25-3109</t>
  </si>
  <si>
    <t>25-3112</t>
  </si>
  <si>
    <t>E2:G2</t>
  </si>
  <si>
    <t xml:space="preserve">=LET(
  betaald; NAAR.RIJ(A2:C7; 1);
  unieke; UNIEK(betaald; WAAR);
  eenmaal; UNIEK(betaald; WAAR; WAAR);
  FILTER(unieke; ISNB(X.VERGELIJKEN(unieke; eenmaal));
    "Geen dubbele betalingen")
)</t>
  </si>
  <si>
    <t xml:space="preserve">=LET(
  paid, TOROW(A2:C7, 1),
  distinct, UNIQUE(paid, TRUE),
  once, UNIQUE(paid, TRUE, TRUE),
  FILTER(distinct, ISNA(XMATCH(distinct, once)),
    "Geen dubbele betalingen")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</si>
</sst>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3" borderId="1"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0" borderId="1" xfId="0" applyNumberFormat="1" applyFont="1" applyBorder="1"/>
    <xf numFmtId="164" fontId="4" fillId="3" borderId="2" xfId="0" applyNumberFormat="1" applyFont="1" applyFill="1" applyBorder="1"/>
    <xf numFmtId="164" fontId="4" fillId="3" borderId="1" xfId="0" applyNumberFormat="1" applyFont="1" applyFill="1" applyBorder="1"/>
    <xf numFmtId="164" fontId="4" fillId="4" borderId="1" xfId="0" applyNumberFormat="1" applyFont="1" applyFill="1" applyBorder="1" applyAlignment="1">
      <alignment horizontal="right" vertical="top" indent="1"/>
    </xf>
    <xf numFmtId="0" fontId="3" fillId="6" borderId="3" xfId="0" applyFont="1" applyFill="1" applyBorder="1" applyAlignment="1">
      <alignment vertical="center"/>
    </xf>
    <xf numFmtId="0" fontId="4" fillId="2"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naar-rij/"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L1:R14"/>
  <sheetViews>
    <sheetView workbookViewId="0" zoomScale="100">
      <selection activeCell="E2" sqref="E2"/>
    </sheetView>
  </sheetViews>
  <sheetFormatPr defaultRowHeight="15" outlineLevelRow="0" outlineLevelCol="0" x14ac:dyDescent="55"/>
  <cols>
    <col min="1" max="3" width="10" customWidth="1"/>
    <col min="5" max="10" width="10" customWidth="1"/>
    <col min="11" max="11" width="3" customWidth="1"/>
    <col min="12" max="12" width="20" customWidth="1"/>
    <col min="13" max="18" width="12" customWidth="1"/>
  </cols>
  <sheetData>
    <row r="1" ht="21" customHeight="1" spans="1:18" x14ac:dyDescent="0.25">
      <c r="A1" s="11" t="s">
        <v>30</v>
      </c>
      <c r="B1" s="11" t="s">
        <v>31</v>
      </c>
      <c r="C1" s="11" t="s">
        <v>32</v>
      </c>
      <c r="L1" s="12" t="s">
        <v>33</v>
      </c>
      <c r="M1"/>
      <c r="N1"/>
      <c r="O1"/>
      <c r="P1"/>
      <c r="Q1"/>
      <c r="R1"/>
    </row>
    <row r="2" ht="15" customHeight="1" spans="1:18" x14ac:dyDescent="0.25">
      <c r="A2" s="13" t="s">
        <v>34</v>
      </c>
      <c r="B2" s="13" t="s">
        <v>35</v>
      </c>
      <c r="C2" s="13" t="s">
        <v>36</v>
      </c>
      <c r="E2" s="14" t="str" cm="1">
        <f t="array" ref="E2:J2">_xlfn.TOROW(A2:C3)</f>
        <v>25-1101</v>
      </c>
      <c r="F2" s="15" t="s">
        <v>35</v>
      </c>
      <c r="G2" s="15" t="s">
        <v>36</v>
      </c>
      <c r="H2" s="15" t="s">
        <v>37</v>
      </c>
      <c r="I2" s="15" t="s">
        <v>38</v>
      </c>
      <c r="J2" s="15" t="s">
        <v>39</v>
      </c>
      <c r="L2" s="16" t="s">
        <v>40</v>
      </c>
      <c r="M2"/>
      <c r="N2"/>
      <c r="O2"/>
      <c r="P2"/>
      <c r="Q2"/>
      <c r="R2"/>
    </row>
    <row r="3" ht="15" customHeight="1" spans="1:18" x14ac:dyDescent="0.25">
      <c r="A3" s="13" t="s">
        <v>37</v>
      </c>
      <c r="B3" s="13" t="s">
        <v>38</v>
      </c>
      <c r="C3" s="13" t="s">
        <v>39</v>
      </c>
      <c r="L3"/>
      <c r="M3"/>
      <c r="N3"/>
      <c r="O3"/>
      <c r="P3"/>
      <c r="Q3"/>
      <c r="R3"/>
    </row>
    <row r="4" ht="15" customHeight="1" spans="12:18" x14ac:dyDescent="0.25">
      <c r="L4"/>
      <c r="M4"/>
      <c r="N4"/>
      <c r="O4"/>
      <c r="P4"/>
      <c r="Q4"/>
      <c r="R4"/>
    </row>
    <row r="5" ht="15" customHeight="1" x14ac:dyDescent="0.25"/>
    <row r="6" ht="15" customHeight="1" spans="12:13" x14ac:dyDescent="0.25">
      <c r="L6" s="17" t="s">
        <v>41</v>
      </c>
      <c r="M6" s="18" t="s">
        <v>42</v>
      </c>
    </row>
    <row r="7" ht="15" customHeight="1" spans="12:12" x14ac:dyDescent="0.25">
      <c r="L7" s="17" t="s">
        <v>43</v>
      </c>
    </row>
    <row r="8" ht="15" customHeight="1" spans="12:18" x14ac:dyDescent="0.25">
      <c r="L8" s="19" t="s">
        <v>44</v>
      </c>
      <c r="M8" s="20"/>
      <c r="N8" s="20"/>
      <c r="O8" s="20"/>
      <c r="P8" s="20"/>
      <c r="Q8" s="20"/>
      <c r="R8" s="20"/>
    </row>
    <row r="9" ht="15" customHeight="1" spans="12:12" x14ac:dyDescent="0.25">
      <c r="L9" s="17" t="s">
        <v>45</v>
      </c>
    </row>
    <row r="10" ht="15" customHeight="1" spans="12:18" x14ac:dyDescent="0.25">
      <c r="L10" s="19" t="s">
        <v>46</v>
      </c>
      <c r="M10" s="20"/>
      <c r="N10" s="20"/>
      <c r="O10" s="20"/>
      <c r="P10" s="20"/>
      <c r="Q10" s="20"/>
      <c r="R10" s="20"/>
    </row>
    <row r="11" ht="15" customHeight="1" spans="12:18" x14ac:dyDescent="0.25">
      <c r="L11" s="21" t="s">
        <v>47</v>
      </c>
      <c r="M11"/>
      <c r="N11"/>
      <c r="O11"/>
      <c r="P11"/>
      <c r="Q11"/>
      <c r="R11"/>
    </row>
    <row r="12" ht="15" customHeight="1" x14ac:dyDescent="0.25"/>
    <row r="13" ht="15" customHeight="1" spans="12:18" x14ac:dyDescent="0.25">
      <c r="L13" s="17" t="s">
        <v>48</v>
      </c>
      <c r="M13" s="9" t="s">
        <v>34</v>
      </c>
      <c r="N13" s="9" t="s">
        <v>35</v>
      </c>
      <c r="O13" s="9" t="s">
        <v>36</v>
      </c>
      <c r="P13" s="9" t="s">
        <v>37</v>
      </c>
      <c r="Q13" s="9" t="s">
        <v>38</v>
      </c>
      <c r="R13" s="9" t="s">
        <v>39</v>
      </c>
    </row>
    <row r="14" ht="15" customHeight="1" spans="12:18" x14ac:dyDescent="0.25">
      <c r="L14" s="17" t="s">
        <v>22</v>
      </c>
      <c r="M14" s="22" t="str" cm="1">
        <f t="array" ref="M14">IF(SUMPRODUCT(--NOT(IF(ISERROR(E2:J2)+ISERROR($M$13:$R$13)=2,ERROR.TYPE(E2:J2)=ERROR.TYPE($M$13:$R$13),IF(ISERROR(E2:J2)+ISERROR($M$13:$R$13)=1,FALSE,IF(ISNUMBER(E2:J2)*ISNUMBER($M$13:$R$13)=1,ABS(E2:J2-$M$13:$R$13)&lt;=1E-9*(1+ABS($M$13:$R$13)),EXACT(E2:J2&amp;"",$M$13:$R$13&amp;""))))))=0,"Klopt","Wijkt af")</f>
        <v>Klopt</v>
      </c>
      <c r="N14"/>
      <c r="O14"/>
      <c r="P14"/>
      <c r="Q14"/>
      <c r="R14"/>
    </row>
  </sheetData>
  <mergeCells count="6">
    <mergeCell ref="L1:R1"/>
    <mergeCell ref="L2:R4"/>
    <mergeCell ref="L8:R8"/>
    <mergeCell ref="L10:R10"/>
    <mergeCell ref="L11:R11"/>
    <mergeCell ref="M14:R14"/>
  </mergeCells>
  <conditionalFormatting sqref="M14">
    <cfRule type="expression" dxfId="0" priority="1">
      <formula>M14&lt;&gt;"Klopt"</formula>
    </cfRule>
  </conditionalFormatting>
  <pageMargins left="0.5" right="0.5" top="0.6" bottom="0.6" header="0.3" footer="0.3"/>
  <pageSetup paperSize="9" orientation="landscape" scale="68"/>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L1:R15"/>
  <sheetViews>
    <sheetView workbookViewId="0" zoomScale="100">
      <selection activeCell="E2" sqref="E2"/>
    </sheetView>
  </sheetViews>
  <sheetFormatPr defaultRowHeight="15" outlineLevelRow="0" outlineLevelCol="0" x14ac:dyDescent="55"/>
  <cols>
    <col min="1" max="1" width="19" customWidth="1"/>
    <col min="2" max="2" width="16" customWidth="1"/>
    <col min="3" max="3" width="17" customWidth="1"/>
    <col min="5" max="5" width="12" customWidth="1"/>
    <col min="6" max="6" width="10" customWidth="1"/>
    <col min="7" max="7" width="12" customWidth="1"/>
    <col min="8" max="8" width="11" customWidth="1"/>
    <col min="9" max="9" width="12" customWidth="1"/>
    <col min="10" max="10" width="10" customWidth="1"/>
    <col min="11" max="11" width="3" customWidth="1"/>
    <col min="12" max="12" width="20" customWidth="1"/>
    <col min="13" max="13" width="13" customWidth="1"/>
    <col min="14" max="14" width="12" customWidth="1"/>
    <col min="15" max="15" width="13" customWidth="1"/>
    <col min="16" max="16" width="12" customWidth="1"/>
    <col min="17" max="17" width="13" customWidth="1"/>
    <col min="18" max="18" width="12" customWidth="1"/>
  </cols>
  <sheetData>
    <row r="1" ht="21" customHeight="1" spans="1:18" x14ac:dyDescent="0.25">
      <c r="A1" s="23" t="s">
        <v>49</v>
      </c>
      <c r="B1" s="23" t="s">
        <v>50</v>
      </c>
      <c r="C1" s="23" t="s">
        <v>51</v>
      </c>
      <c r="L1" s="12" t="s">
        <v>52</v>
      </c>
      <c r="M1"/>
      <c r="N1"/>
      <c r="O1"/>
      <c r="P1"/>
      <c r="Q1"/>
      <c r="R1"/>
    </row>
    <row r="2" ht="15" customHeight="1" spans="1:18" x14ac:dyDescent="0.25">
      <c r="A2" s="24">
        <v>1250</v>
      </c>
      <c r="B2" s="13"/>
      <c r="C2" s="24">
        <v>480</v>
      </c>
      <c r="E2" s="25" cm="1">
        <f t="array" ref="E2:J2">_xlfn.TOROW(A2:C5, 1)</f>
        <v>1250</v>
      </c>
      <c r="F2" s="26">
        <v>480</v>
      </c>
      <c r="G2" s="26">
        <v>3000</v>
      </c>
      <c r="H2" s="26">
        <v>-725</v>
      </c>
      <c r="I2" s="26">
        <v>1900</v>
      </c>
      <c r="J2" s="26">
        <v>615</v>
      </c>
      <c r="L2" s="16" t="s">
        <v>53</v>
      </c>
      <c r="M2"/>
      <c r="N2"/>
      <c r="O2"/>
      <c r="P2"/>
      <c r="Q2"/>
      <c r="R2"/>
    </row>
    <row r="3" ht="15" customHeight="1" spans="1:18" x14ac:dyDescent="0.25">
      <c r="A3" s="13"/>
      <c r="B3" s="24">
        <v>3000</v>
      </c>
      <c r="C3" s="13"/>
      <c r="L3"/>
      <c r="M3"/>
      <c r="N3"/>
      <c r="O3"/>
      <c r="P3"/>
      <c r="Q3"/>
      <c r="R3"/>
    </row>
    <row r="4" ht="15" customHeight="1" spans="1:18" x14ac:dyDescent="0.25">
      <c r="A4" s="24">
        <v>-725</v>
      </c>
      <c r="B4" s="13"/>
      <c r="C4" s="24">
        <v>1900</v>
      </c>
      <c r="L4"/>
      <c r="M4"/>
      <c r="N4"/>
      <c r="O4"/>
      <c r="P4"/>
      <c r="Q4"/>
      <c r="R4"/>
    </row>
    <row r="5" ht="15" customHeight="1" spans="1:18" x14ac:dyDescent="0.25">
      <c r="A5" s="13"/>
      <c r="B5" s="13"/>
      <c r="C5" s="24">
        <v>615</v>
      </c>
      <c r="L5"/>
      <c r="M5"/>
      <c r="N5"/>
      <c r="O5"/>
      <c r="P5"/>
      <c r="Q5"/>
      <c r="R5"/>
    </row>
    <row r="6" ht="15" customHeight="1" x14ac:dyDescent="0.25"/>
    <row r="7" ht="15" customHeight="1" spans="12:13" x14ac:dyDescent="0.25">
      <c r="L7" s="17" t="s">
        <v>41</v>
      </c>
      <c r="M7" s="18" t="s">
        <v>42</v>
      </c>
    </row>
    <row r="8" ht="15" customHeight="1" spans="12:12" x14ac:dyDescent="0.25">
      <c r="L8" s="17" t="s">
        <v>43</v>
      </c>
    </row>
    <row r="9" ht="15" customHeight="1" spans="12:18" x14ac:dyDescent="0.25">
      <c r="L9" s="19" t="s">
        <v>54</v>
      </c>
      <c r="M9" s="20"/>
      <c r="N9" s="20"/>
      <c r="O9" s="20"/>
      <c r="P9" s="20"/>
      <c r="Q9" s="20"/>
      <c r="R9" s="20"/>
    </row>
    <row r="10" ht="15" customHeight="1" spans="12:12" x14ac:dyDescent="0.25">
      <c r="L10" s="17" t="s">
        <v>45</v>
      </c>
    </row>
    <row r="11" ht="15" customHeight="1" spans="12:18" x14ac:dyDescent="0.25">
      <c r="L11" s="19" t="s">
        <v>55</v>
      </c>
      <c r="M11" s="20"/>
      <c r="N11" s="20"/>
      <c r="O11" s="20"/>
      <c r="P11" s="20"/>
      <c r="Q11" s="20"/>
      <c r="R11" s="20"/>
    </row>
    <row r="12" ht="15" customHeight="1" spans="12:18" x14ac:dyDescent="0.25">
      <c r="L12" s="21" t="s">
        <v>47</v>
      </c>
      <c r="M12"/>
      <c r="N12"/>
      <c r="O12"/>
      <c r="P12"/>
      <c r="Q12"/>
      <c r="R12"/>
    </row>
    <row r="13" ht="15" customHeight="1" x14ac:dyDescent="0.25"/>
    <row r="14" ht="15" customHeight="1" spans="12:18" x14ac:dyDescent="0.25">
      <c r="L14" s="17" t="s">
        <v>48</v>
      </c>
      <c r="M14" s="27">
        <v>1250</v>
      </c>
      <c r="N14" s="27">
        <v>480</v>
      </c>
      <c r="O14" s="27">
        <v>3000</v>
      </c>
      <c r="P14" s="27">
        <v>-725</v>
      </c>
      <c r="Q14" s="27">
        <v>1900</v>
      </c>
      <c r="R14" s="27">
        <v>615</v>
      </c>
    </row>
    <row r="15" ht="15" customHeight="1" spans="12:18" x14ac:dyDescent="0.25">
      <c r="L15" s="17" t="s">
        <v>22</v>
      </c>
      <c r="M15" s="22" t="str" cm="1">
        <f t="array" ref="M15">IF(SUMPRODUCT(--NOT(IF(ISERROR(E2:J2)+ISERROR($M$14:$R$14)=2,ERROR.TYPE(E2:J2)=ERROR.TYPE($M$14:$R$14),IF(ISERROR(E2:J2)+ISERROR($M$14:$R$14)=1,FALSE,IF(ISNUMBER(E2:J2)*ISNUMBER($M$14:$R$14)=1,ABS(E2:J2-$M$14:$R$14)&lt;=1E-9*(1+ABS($M$14:$R$14)),EXACT(E2:J2&amp;"",$M$14:$R$14&amp;""))))))=0,"Klopt","Wijkt af")</f>
        <v>Klopt</v>
      </c>
      <c r="N15"/>
      <c r="O15"/>
      <c r="P15"/>
      <c r="Q15"/>
      <c r="R15"/>
    </row>
  </sheetData>
  <mergeCells count="6">
    <mergeCell ref="L1:R1"/>
    <mergeCell ref="L2:R5"/>
    <mergeCell ref="L9:R9"/>
    <mergeCell ref="L11:R11"/>
    <mergeCell ref="L12:R12"/>
    <mergeCell ref="M15:R15"/>
  </mergeCells>
  <conditionalFormatting sqref="M15">
    <cfRule type="expression" dxfId="1" priority="1">
      <formula>M15&lt;&gt;"Klopt"</formula>
    </cfRule>
  </conditionalFormatting>
  <pageMargins left="0.5" right="0.5" top="0.6" bottom="0.6" header="0.3" footer="0.3"/>
  <pageSetup paperSize="9" orientation="landscape" scale="59"/>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K19"/>
  <sheetViews>
    <sheetView workbookViewId="0" zoomScale="100">
      <selection activeCell="G3" sqref="G3"/>
    </sheetView>
  </sheetViews>
  <sheetFormatPr defaultRowHeight="15" outlineLevelRow="0" outlineLevelCol="0" x14ac:dyDescent="55"/>
  <cols>
    <col min="1" max="1" width="23" customWidth="1"/>
    <col min="2" max="5" width="13" customWidth="1"/>
    <col min="7" max="7" width="40" customWidth="1"/>
    <col min="8" max="8" width="10" customWidth="1"/>
    <col min="9" max="9" width="3" customWidth="1"/>
    <col min="10" max="10" width="20" customWidth="1"/>
    <col min="11" max="11" width="48" customWidth="1"/>
  </cols>
  <sheetData>
    <row r="1" ht="18" customHeight="1" spans="1:11" x14ac:dyDescent="0.25">
      <c r="A1" s="11" t="s">
        <v>56</v>
      </c>
      <c r="B1" s="11" t="s">
        <v>57</v>
      </c>
      <c r="C1" s="11" t="s">
        <v>58</v>
      </c>
      <c r="D1" s="23" t="s">
        <v>59</v>
      </c>
      <c r="E1" s="23" t="s">
        <v>60</v>
      </c>
      <c r="G1" s="28" t="s">
        <v>61</v>
      </c>
      <c r="H1" s="29">
        <v>20000</v>
      </c>
      <c r="J1" s="12" t="s">
        <v>62</v>
      </c>
      <c r="K1"/>
    </row>
    <row r="2" ht="18" customHeight="1" spans="1:11" x14ac:dyDescent="0.25">
      <c r="A2" s="13" t="s">
        <v>63</v>
      </c>
      <c r="B2" s="13" t="s">
        <v>64</v>
      </c>
      <c r="C2" s="13" t="s">
        <v>65</v>
      </c>
      <c r="D2" s="24">
        <v>18400</v>
      </c>
      <c r="E2" s="24">
        <v>31250</v>
      </c>
      <c r="J2"/>
      <c r="K2"/>
    </row>
    <row r="3" ht="15" customHeight="1" spans="1:11" x14ac:dyDescent="0.25">
      <c r="A3" s="13" t="s">
        <v>66</v>
      </c>
      <c r="B3" s="13" t="s">
        <v>67</v>
      </c>
      <c r="C3" s="13"/>
      <c r="D3" s="24">
        <v>42000</v>
      </c>
      <c r="E3" s="13"/>
      <c r="G3" s="14" t="str" cm="1">
        <f t="array" ref="G3">_xlfn.TEXTJOIN(", ", TRUE, _xlfn.TOROW(IF(D2:E6&gt;=H1, B2:C6, NA()), 2, TRUE))</f>
        <v>25-2014, 25-2019, 25-2087, 25-2101, 25-2105</v>
      </c>
      <c r="J3" s="16" t="s">
        <v>68</v>
      </c>
      <c r="K3"/>
    </row>
    <row r="4" ht="15" customHeight="1" spans="1:11" x14ac:dyDescent="0.25">
      <c r="A4" s="13" t="s">
        <v>69</v>
      </c>
      <c r="B4" s="13" t="s">
        <v>70</v>
      </c>
      <c r="C4" s="13" t="s">
        <v>71</v>
      </c>
      <c r="D4" s="24">
        <v>27500</v>
      </c>
      <c r="E4" s="24">
        <v>9800</v>
      </c>
      <c r="J4"/>
      <c r="K4"/>
    </row>
    <row r="5" ht="15" customHeight="1" spans="1:11" x14ac:dyDescent="0.25">
      <c r="A5" s="13" t="s">
        <v>72</v>
      </c>
      <c r="B5" s="13"/>
      <c r="C5" s="13" t="s">
        <v>73</v>
      </c>
      <c r="D5" s="13"/>
      <c r="E5" s="24">
        <v>20000</v>
      </c>
      <c r="J5"/>
      <c r="K5"/>
    </row>
    <row r="6" ht="15" customHeight="1" spans="1:11" x14ac:dyDescent="0.25">
      <c r="A6" s="13" t="s">
        <v>74</v>
      </c>
      <c r="B6" s="13" t="s">
        <v>75</v>
      </c>
      <c r="C6" s="13" t="s">
        <v>76</v>
      </c>
      <c r="D6" s="24">
        <v>6200</v>
      </c>
      <c r="E6" s="24">
        <v>55400</v>
      </c>
      <c r="J6"/>
      <c r="K6"/>
    </row>
    <row r="7" ht="15" customHeight="1" spans="10:11" x14ac:dyDescent="0.25">
      <c r="J7"/>
      <c r="K7"/>
    </row>
    <row r="8" ht="15" customHeight="1" x14ac:dyDescent="0.25"/>
    <row r="9" ht="15" customHeight="1" spans="10:11" x14ac:dyDescent="0.25">
      <c r="J9" s="17" t="s">
        <v>41</v>
      </c>
      <c r="K9" s="18" t="s">
        <v>77</v>
      </c>
    </row>
    <row r="10" ht="15" customHeight="1" spans="10:10" x14ac:dyDescent="0.25">
      <c r="J10" s="17" t="s">
        <v>43</v>
      </c>
    </row>
    <row r="11" ht="15" customHeight="1" spans="10:11" x14ac:dyDescent="0.25">
      <c r="J11" s="19" t="s">
        <v>78</v>
      </c>
      <c r="K11" s="20"/>
    </row>
    <row r="12" ht="15" customHeight="1" spans="10:11" x14ac:dyDescent="0.25">
      <c r="J12" s="20"/>
      <c r="K12" s="20"/>
    </row>
    <row r="13" ht="15" customHeight="1" spans="10:10" x14ac:dyDescent="0.25">
      <c r="J13" s="17" t="s">
        <v>45</v>
      </c>
    </row>
    <row r="14" ht="15" customHeight="1" spans="10:11" x14ac:dyDescent="0.25">
      <c r="J14" s="19" t="s">
        <v>79</v>
      </c>
      <c r="K14" s="20"/>
    </row>
    <row r="15" ht="15" customHeight="1" spans="10:11" x14ac:dyDescent="0.25">
      <c r="J15" s="20"/>
      <c r="K15" s="20"/>
    </row>
    <row r="16" ht="15" customHeight="1" spans="10:11" x14ac:dyDescent="0.25">
      <c r="J16" s="21" t="s">
        <v>47</v>
      </c>
      <c r="K16"/>
    </row>
    <row r="17" ht="15" customHeight="1" x14ac:dyDescent="0.25"/>
    <row r="18" ht="15" customHeight="1" spans="10:11" x14ac:dyDescent="0.25">
      <c r="J18" s="17" t="s">
        <v>48</v>
      </c>
      <c r="K18" s="9" t="s">
        <v>80</v>
      </c>
    </row>
    <row r="19" ht="15" customHeight="1" spans="10:11" x14ac:dyDescent="0.25">
      <c r="J19" s="17" t="s">
        <v>22</v>
      </c>
      <c r="K19" s="22" t="str" cm="1">
        <f t="array" ref="K19">IF(IF(ISERROR(G3)+ISERROR($K$18)=2,ERROR.TYPE(G3)=ERROR.TYPE($K$18),IF(ISERROR(G3)+ISERROR($K$18)=1,FALSE,IF(ISNUMBER(G3)*ISNUMBER($K$18)=1,ABS(G3-$K$18)&lt;=1E-9*(1+ABS($K$18)),EXACT(G3&amp;"",$K$18&amp;"")))),"Klopt","Wijkt af")</f>
        <v>Klopt</v>
      </c>
    </row>
  </sheetData>
  <mergeCells count="5">
    <mergeCell ref="J1:K2"/>
    <mergeCell ref="J3:K7"/>
    <mergeCell ref="J11:K12"/>
    <mergeCell ref="J14:K15"/>
    <mergeCell ref="J16:K16"/>
  </mergeCells>
  <conditionalFormatting sqref="K19">
    <cfRule type="expression" dxfId="2" priority="1">
      <formula>K19&lt;&gt;"Klopt"</formula>
    </cfRule>
  </conditionalFormatting>
  <pageMargins left="0.5" right="0.5" top="0.6" bottom="0.6" header="0.3" footer="0.3"/>
  <pageSetup paperSize="9" orientation="landscape" scale="67"/>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L27"/>
  <sheetViews>
    <sheetView workbookViewId="0" zoomScale="100">
      <selection activeCell="E2" sqref="E2"/>
    </sheetView>
  </sheetViews>
  <sheetFormatPr defaultRowHeight="15" outlineLevelRow="0" outlineLevelCol="0" x14ac:dyDescent="55"/>
  <cols>
    <col min="1" max="3" width="24" customWidth="1"/>
    <col min="5" max="7" width="10" customWidth="1"/>
    <col min="8" max="8" width="3" customWidth="1"/>
    <col min="9" max="9" width="20" customWidth="1"/>
    <col min="10" max="12" width="16" customWidth="1"/>
  </cols>
  <sheetData>
    <row r="1" ht="18" customHeight="1" spans="1:12" x14ac:dyDescent="0.25">
      <c r="A1" s="11" t="s">
        <v>81</v>
      </c>
      <c r="B1" s="11" t="s">
        <v>82</v>
      </c>
      <c r="C1" s="11" t="s">
        <v>83</v>
      </c>
      <c r="I1" s="12" t="s">
        <v>84</v>
      </c>
      <c r="J1"/>
      <c r="K1"/>
      <c r="L1"/>
    </row>
    <row r="2" ht="18" customHeight="1" spans="1:12" x14ac:dyDescent="0.25">
      <c r="A2" s="13" t="s">
        <v>85</v>
      </c>
      <c r="B2" s="13" t="s">
        <v>86</v>
      </c>
      <c r="C2" s="13" t="s">
        <v>87</v>
      </c>
      <c r="E2" s="14" t="str" cm="1">
        <f t="array" ref="E2:G2">_xlfn.LET(
  _xlpm.paid, _xlfn.TOROW(A2:C7, 1),
  _xlpm.distinct, _xlfn.UNIQUE(_xlpm.paid, TRUE),
  _xlpm.once, _xlfn.UNIQUE(_xlpm.paid, TRUE, TRUE),
  _xlfn._xlws.FILTER(_xlpm.distinct, ISNA(_xlfn.XMATCH(_xlpm.distinct, _xlpm.once)), "Geen dubbele betalingen")
)</f>
        <v>25-3105</v>
      </c>
      <c r="F2" s="15" t="s">
        <v>88</v>
      </c>
      <c r="G2" s="15" t="s">
        <v>89</v>
      </c>
      <c r="I2"/>
      <c r="J2"/>
      <c r="K2"/>
      <c r="L2"/>
    </row>
    <row r="3" ht="15" customHeight="1" spans="1:12" x14ac:dyDescent="0.25">
      <c r="A3" s="13" t="s">
        <v>90</v>
      </c>
      <c r="B3" s="13" t="s">
        <v>91</v>
      </c>
      <c r="C3" s="13" t="s">
        <v>88</v>
      </c>
      <c r="I3" s="16" t="s">
        <v>92</v>
      </c>
      <c r="J3"/>
      <c r="K3"/>
      <c r="L3"/>
    </row>
    <row r="4" ht="15" customHeight="1" spans="1:12" x14ac:dyDescent="0.25">
      <c r="A4" s="13" t="s">
        <v>91</v>
      </c>
      <c r="B4" s="13" t="s">
        <v>93</v>
      </c>
      <c r="C4" s="13" t="s">
        <v>94</v>
      </c>
      <c r="I4"/>
      <c r="J4"/>
      <c r="K4"/>
      <c r="L4"/>
    </row>
    <row r="5" ht="15" customHeight="1" spans="1:12" x14ac:dyDescent="0.25">
      <c r="A5" s="13" t="s">
        <v>88</v>
      </c>
      <c r="B5" s="13" t="s">
        <v>89</v>
      </c>
      <c r="C5" s="13" t="s">
        <v>91</v>
      </c>
      <c r="I5"/>
      <c r="J5"/>
      <c r="K5"/>
      <c r="L5"/>
    </row>
    <row r="6" ht="15" customHeight="1" spans="1:12" x14ac:dyDescent="0.25">
      <c r="A6" s="13" t="s">
        <v>89</v>
      </c>
      <c r="B6" s="13"/>
      <c r="C6" s="13"/>
      <c r="I6"/>
      <c r="J6"/>
      <c r="K6"/>
      <c r="L6"/>
    </row>
    <row r="7" ht="15" customHeight="1" spans="1:12" x14ac:dyDescent="0.25">
      <c r="A7" s="13" t="s">
        <v>95</v>
      </c>
      <c r="B7" s="13"/>
      <c r="C7" s="13"/>
      <c r="I7"/>
      <c r="J7"/>
      <c r="K7"/>
      <c r="L7"/>
    </row>
    <row r="8" ht="15" customHeight="1" x14ac:dyDescent="0.25"/>
    <row r="9" ht="15" customHeight="1" spans="9:10" x14ac:dyDescent="0.25">
      <c r="I9" s="17" t="s">
        <v>41</v>
      </c>
      <c r="J9" s="18" t="s">
        <v>96</v>
      </c>
    </row>
    <row r="10" ht="15" customHeight="1" spans="9:9" x14ac:dyDescent="0.25">
      <c r="I10" s="17" t="s">
        <v>43</v>
      </c>
    </row>
    <row r="11" ht="15" customHeight="1" spans="9:12" x14ac:dyDescent="0.25">
      <c r="I11" s="19" t="s">
        <v>97</v>
      </c>
      <c r="J11" s="20"/>
      <c r="K11" s="20"/>
      <c r="L11" s="20"/>
    </row>
    <row r="12" ht="15" customHeight="1" spans="9:12" x14ac:dyDescent="0.25">
      <c r="I12" s="20"/>
      <c r="J12" s="20"/>
      <c r="K12" s="20"/>
      <c r="L12" s="20"/>
    </row>
    <row r="13" ht="15" customHeight="1" spans="9:12" x14ac:dyDescent="0.25">
      <c r="I13" s="20"/>
      <c r="J13" s="20"/>
      <c r="K13" s="20"/>
      <c r="L13" s="20"/>
    </row>
    <row r="14" ht="15" customHeight="1" spans="9:12" x14ac:dyDescent="0.25">
      <c r="I14" s="20"/>
      <c r="J14" s="20"/>
      <c r="K14" s="20"/>
      <c r="L14" s="20"/>
    </row>
    <row r="15" ht="15" customHeight="1" spans="9:12" x14ac:dyDescent="0.25">
      <c r="I15" s="20"/>
      <c r="J15" s="20"/>
      <c r="K15" s="20"/>
      <c r="L15" s="20"/>
    </row>
    <row r="16" ht="15" customHeight="1" spans="9:12" x14ac:dyDescent="0.25">
      <c r="I16" s="20"/>
      <c r="J16" s="20"/>
      <c r="K16" s="20"/>
      <c r="L16" s="20"/>
    </row>
    <row r="17" ht="15" customHeight="1" spans="9:9" x14ac:dyDescent="0.25">
      <c r="I17" s="17" t="s">
        <v>45</v>
      </c>
    </row>
    <row r="18" ht="15" customHeight="1" spans="9:12" x14ac:dyDescent="0.25">
      <c r="I18" s="19" t="s">
        <v>98</v>
      </c>
      <c r="J18" s="20"/>
      <c r="K18" s="20"/>
      <c r="L18" s="20"/>
    </row>
    <row r="19" ht="15" customHeight="1" spans="9:12" x14ac:dyDescent="0.25">
      <c r="I19" s="20"/>
      <c r="J19" s="20"/>
      <c r="K19" s="20"/>
      <c r="L19" s="20"/>
    </row>
    <row r="20" ht="15" customHeight="1" spans="9:12" x14ac:dyDescent="0.25">
      <c r="I20" s="20"/>
      <c r="J20" s="20"/>
      <c r="K20" s="20"/>
      <c r="L20" s="20"/>
    </row>
    <row r="21" ht="15" customHeight="1" spans="9:12" x14ac:dyDescent="0.25">
      <c r="I21" s="20"/>
      <c r="J21" s="20"/>
      <c r="K21" s="20"/>
      <c r="L21" s="20"/>
    </row>
    <row r="22" ht="15" customHeight="1" spans="9:12" x14ac:dyDescent="0.25">
      <c r="I22" s="20"/>
      <c r="J22" s="20"/>
      <c r="K22" s="20"/>
      <c r="L22" s="20"/>
    </row>
    <row r="23" ht="15" customHeight="1" spans="9:12" x14ac:dyDescent="0.25">
      <c r="I23" s="20"/>
      <c r="J23" s="20"/>
      <c r="K23" s="20"/>
      <c r="L23" s="20"/>
    </row>
    <row r="24" ht="15" customHeight="1" spans="9:12" x14ac:dyDescent="0.25">
      <c r="I24" s="21" t="s">
        <v>47</v>
      </c>
      <c r="J24"/>
      <c r="K24"/>
      <c r="L24"/>
    </row>
    <row r="25" ht="15" customHeight="1" x14ac:dyDescent="0.25"/>
    <row r="26" ht="15" customHeight="1" spans="9:12" x14ac:dyDescent="0.25">
      <c r="I26" s="17" t="s">
        <v>48</v>
      </c>
      <c r="J26" s="9" t="s">
        <v>91</v>
      </c>
      <c r="K26" s="9" t="s">
        <v>88</v>
      </c>
      <c r="L26" s="9" t="s">
        <v>89</v>
      </c>
    </row>
    <row r="27" ht="15" customHeight="1" spans="9:12" x14ac:dyDescent="0.25">
      <c r="I27" s="17" t="s">
        <v>22</v>
      </c>
      <c r="J27" s="22" t="str" cm="1">
        <f t="array" ref="J27">IF(SUMPRODUCT(--NOT(IF(ISERROR(E2:G2)+ISERROR($J$26:$L$26)=2,ERROR.TYPE(E2:G2)=ERROR.TYPE($J$26:$L$26),IF(ISERROR(E2:G2)+ISERROR($J$26:$L$26)=1,FALSE,IF(ISNUMBER(E2:G2)*ISNUMBER($J$26:$L$26)=1,ABS(E2:G2-$J$26:$L$26)&lt;=1E-9*(1+ABS($J$26:$L$26)),EXACT(E2:G2&amp;"",$J$26:$L$26&amp;""))))))=0,"Klopt","Wijkt af")</f>
        <v>Klopt</v>
      </c>
      <c r="K27"/>
      <c r="L27"/>
    </row>
  </sheetData>
  <mergeCells count="6">
    <mergeCell ref="I1:L2"/>
    <mergeCell ref="I3:L7"/>
    <mergeCell ref="I11:L16"/>
    <mergeCell ref="I18:L23"/>
    <mergeCell ref="I24:L24"/>
    <mergeCell ref="J27:L27"/>
  </mergeCells>
  <conditionalFormatting sqref="J27">
    <cfRule type="expression" dxfId="3" priority="1">
      <formula>J27&lt;&gt;"Klopt"</formula>
    </cfRule>
  </conditionalFormatting>
  <pageMargins left="0.5" right="0.5" top="0.6" bottom="0.6" header="0.3" footer="0.3"/>
  <pageSetup paperSize="9" orientation="landscape" scale="74"/>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NAAR.RIJ: Voorbeeldwerkmap van DivZero</dc:title>
  <dc:subject>Zet een bereik of matrix van elke vorm om in één rij, rij voor rij of kolom voor kolom gelezen, met op wens lege cellen en fouten overgeslagen.</dc:subject>
  <dc:description/>
  <dc:language>nl-NL</dc:language>
  <cp:keywords/>
  <cp:category/>
  <cp:lastModifiedBy>DivZero</cp:lastModifiedBy>
  <dcterms:created xsi:type="dcterms:W3CDTF">2026-10-23T15:24:09Z</dcterms:created>
  <dcterms:modified xsi:type="dcterms:W3CDTF">2026-10-23T15:24:09Z</dcterms:modified>
</cp:coreProperties>
</file>