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'Beginner'!$A$1:$R$12</definedName>
    <definedName name="_xlnm.Print_Area" localSheetId="2">'Intermediate'!$A$1:$R$14</definedName>
    <definedName name="_xlnm.Print_Area" localSheetId="3">'Advanced'!$A$1:$K$19</definedName>
    <definedName name="_xlnm.Print_Area" localSheetId="4">'Master'!$A$1:$L$26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<sst xmlns="http://schemas.openxmlformats.org/spreadsheetml/2006/main" count="137" uniqueCount="98">
  <si>
    <t>TOROW</t>
  </si>
  <si>
    <t>DivZero example workbook</t>
  </si>
  <si>
    <t>What it does</t>
  </si>
  <si>
    <t>Turns a range or array of any shape into one row, reading it row by row or column by column and optionally skipping blanks and errors.</t>
  </si>
  <si>
    <t>Formula page</t>
  </si>
  <si>
    <t>https://divzero.app/en/functions/torow/</t>
  </si>
  <si>
    <t>The examples in this file</t>
  </si>
  <si>
    <t>Beginner</t>
  </si>
  <si>
    <t>Put a sample drawn in three columns on one row</t>
  </si>
  <si>
    <t>Intermediate</t>
  </si>
  <si>
    <t>Flatten bank reconciling items and skip the empty cells</t>
  </si>
  <si>
    <t>Advanced</t>
  </si>
  <si>
    <t>List invoices to confirm in one line, grouped by quarter</t>
  </si>
  <si>
    <t>Master</t>
  </si>
  <si>
    <t>Find invoices paid in more than one payment file</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</si>
  <si>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</si>
  <si>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</si>
  <si>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</si>
  <si>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</si>
  <si>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</si>
  <si>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</si>
  <si>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</si>
  <si>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</si>
  <si>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</si>
  <si>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</si>
  <si>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</si>
  <si>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(TOROW)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</si>
  <si>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</si>
  <si>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</si>
  <si>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</si>
  <si>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Sanne</t>
  </si>
  <si>
    <t>Tom</t>
  </si>
  <si>
    <t>Aisha</t>
  </si>
  <si>
    <t>Beginner: Put a sample drawn in three columns on one row</t>
  </si>
  <si>
    <t>25-1101</t>
  </si>
  <si>
    <t>25-1104</t>
  </si>
  <si>
    <t>25-1109</t>
  </si>
  <si>
    <t>25-1102</t>
  </si>
  <si>
    <t>25-1105</t>
  </si>
  <si>
    <t>25-1110</t>
  </si>
  <si>
    <t>At Veldhuis Installatie BV your team drew a sample of purchase invoices. Sanne, Tom and Aisha each pasted their selection under their own name, so the sample sits in a grid of three columns. For the workpaper header you want all six invoice numbers on a single row.</t>
  </si>
  <si>
    <t>Formula cell</t>
  </si>
  <si>
    <t>E2:J2</t>
  </si>
  <si>
    <t>=TOROW(A2:C3)</t>
  </si>
  <si>
    <t>Plain text. The formula in the cell itself follows your Excel's separators.</t>
  </si>
  <si>
    <t>Expected result</t>
  </si>
  <si>
    <t>Current account</t>
  </si>
  <si>
    <t>Savings account</t>
  </si>
  <si>
    <t>Foreign currency</t>
  </si>
  <si>
    <t>Intermediate: Flatten bank reconciling items and skip the empty cells</t>
  </si>
  <si>
    <t>The client's bank reconciliation lists reconciling items in a grid: one column per bank account, with gaps where an account has no item on that line. You want one row with only the amounts, so you can count the items and compare their sum with the difference to explain. A plain flattening would add a 0 for every gap.</t>
  </si>
  <si>
    <t>Formula (comma separators)</t>
  </si>
  <si>
    <t>=TOROW(A2:C5, 1)</t>
  </si>
  <si>
    <t>Formula (semicolon separators)</t>
  </si>
  <si>
    <t>=TOROW(A2:C5; 1)</t>
  </si>
  <si>
    <t>Customer</t>
  </si>
  <si>
    <t>Invoice Q3</t>
  </si>
  <si>
    <t>Invoice Q4</t>
  </si>
  <si>
    <t>Amount Q3</t>
  </si>
  <si>
    <t>Amount Q4</t>
  </si>
  <si>
    <t>Confirm from</t>
  </si>
  <si>
    <t>Advanced: List invoices to confirm in one line, grouped by quarter</t>
  </si>
  <si>
    <t>Kaya Design BV</t>
  </si>
  <si>
    <t>25-2011</t>
  </si>
  <si>
    <t>25-2087</t>
  </si>
  <si>
    <t>Molenaar Bouw BV</t>
  </si>
  <si>
    <t>25-2014</t>
  </si>
  <si>
    <t>From the receivables list of Veldhuis Installatie BV you select every invoice of at least the confirmation threshold in H1, to put in one cell of the confirmation request log. Invoice numbers per quarter sit in B:C and the amounts in D:E. You want them listed quarter by quarter, so the Q3 invoices come before the Q4 invoices. Invoices below the threshold must not appear.</t>
  </si>
  <si>
    <t>Van Dijk Transport BV</t>
  </si>
  <si>
    <t>25-2019</t>
  </si>
  <si>
    <t>25-2093</t>
  </si>
  <si>
    <t>Hendriks Metaal BV</t>
  </si>
  <si>
    <t>25-2101</t>
  </si>
  <si>
    <t>Smits Bouw BV</t>
  </si>
  <si>
    <t>25-2024</t>
  </si>
  <si>
    <t>25-2105</t>
  </si>
  <si>
    <t>G3</t>
  </si>
  <si>
    <t xml:space="preserve">=TEXTJOIN(", ", TRUE, TOROW(IF(D2:E6&gt;=H1, B2:C6, NA()), 2,
  TRUE))</t>
  </si>
  <si>
    <t xml:space="preserve">=TEXTJOIN(", "; TRUE; TOROW(IF(D2:E6&gt;=H1; B2:C6; NA()); 2;
  TRUE))</t>
  </si>
  <si>
    <t>25-2014, 25-2019, 25-2087, 25-2101, 25-2105</t>
  </si>
  <si>
    <t>Payment file week 40</t>
  </si>
  <si>
    <t>Payment file week 41</t>
  </si>
  <si>
    <t>Payment file week 42</t>
  </si>
  <si>
    <t>Master: Find invoices paid in more than one payment file</t>
  </si>
  <si>
    <t>25-3101</t>
  </si>
  <si>
    <t>25-3103</t>
  </si>
  <si>
    <t>25-3104</t>
  </si>
  <si>
    <t>25-3107</t>
  </si>
  <si>
    <t>25-3110</t>
  </si>
  <si>
    <t>For the duplicate payment test at Veldhuis Installatie BV you received three weekly payment files, pasted next to each other in columns A to C. Files differ in length, so the shorter ones end in blanks. You want the invoice numbers that occur more than once anywhere in the grid, as a row for your workpaper, with a message when there are none.</t>
  </si>
  <si>
    <t>25-3102</t>
  </si>
  <si>
    <t>25-3105</t>
  </si>
  <si>
    <t>25-3108</t>
  </si>
  <si>
    <t>25-3109</t>
  </si>
  <si>
    <t>25-3112</t>
  </si>
  <si>
    <t>E2:G2</t>
  </si>
  <si>
    <t xml:space="preserve">=LET(
  paid, TOROW(A2:C7, 1),
  distinct, UNIQUE(paid, TRUE),
  once, UNIQUE(paid, TRUE, TRUE),
  FILTER(distinct, ISNA(XMATCH(distinct, once)),
    "No duplicate payments")
)</t>
  </si>
  <si>
    <t xml:space="preserve">=LET(
  paid; TOROW(A2:C7; 1);
  distinct; UNIQUE(paid; TRUE);
  once; UNIQUE(paid; TRUE; TRUE);
  FILTER(distinct; ISNA(XMATCH(distinct; once));
    "No duplicate payments")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</si>
</sst>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3" borderId="1"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164" fontId="4" fillId="3" borderId="2" xfId="0" applyNumberFormat="1" applyFont="1" applyFill="1" applyBorder="1"/>
    <xf numFmtId="164" fontId="4" fillId="3" borderId="1" xfId="0" applyNumberFormat="1" applyFont="1" applyFill="1" applyBorder="1"/>
    <xf numFmtId="164" fontId="4" fillId="4" borderId="1" xfId="0" applyNumberFormat="1" applyFont="1" applyFill="1" applyBorder="1" applyAlignment="1">
      <alignment horizontal="right" vertical="top" indent="1"/>
    </xf>
    <xf numFmtId="0" fontId="3" fillId="6" borderId="3" xfId="0" applyFont="1" applyFill="1" applyBorder="1" applyAlignment="1">
      <alignment vertical="center"/>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oro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R12"/>
  <sheetViews>
    <sheetView workbookViewId="0" zoomScale="100">
      <selection activeCell="E2" sqref="E2"/>
    </sheetView>
  </sheetViews>
  <sheetFormatPr defaultRowHeight="15" outlineLevelRow="0" outlineLevelCol="0" x14ac:dyDescent="55"/>
  <cols>
    <col min="1" max="3" width="10" customWidth="1"/>
    <col min="5" max="10" width="10" customWidth="1"/>
    <col min="11" max="11" width="3" customWidth="1"/>
    <col min="12" max="12" width="20" customWidth="1"/>
    <col min="13" max="18" width="12" customWidth="1"/>
  </cols>
  <sheetData>
    <row r="1" ht="21" customHeight="1" spans="1:18" x14ac:dyDescent="0.25">
      <c r="A1" s="11" t="s">
        <v>30</v>
      </c>
      <c r="B1" s="11" t="s">
        <v>31</v>
      </c>
      <c r="C1" s="11" t="s">
        <v>32</v>
      </c>
      <c r="L1" s="12" t="s">
        <v>33</v>
      </c>
      <c r="M1"/>
      <c r="N1"/>
      <c r="O1"/>
      <c r="P1"/>
      <c r="Q1"/>
      <c r="R1"/>
    </row>
    <row r="2" ht="15" customHeight="1" spans="1:18" x14ac:dyDescent="0.25">
      <c r="A2" s="13" t="s">
        <v>34</v>
      </c>
      <c r="B2" s="13" t="s">
        <v>35</v>
      </c>
      <c r="C2" s="13" t="s">
        <v>36</v>
      </c>
      <c r="E2" s="14" t="str" cm="1">
        <f t="array" ref="E2:J2">_xlfn.TOROW(A2:C3)</f>
        <v>25-1101</v>
      </c>
      <c r="F2" s="15" t="s">
        <v>35</v>
      </c>
      <c r="G2" s="15" t="s">
        <v>36</v>
      </c>
      <c r="H2" s="15" t="s">
        <v>37</v>
      </c>
      <c r="I2" s="15" t="s">
        <v>38</v>
      </c>
      <c r="J2" s="15" t="s">
        <v>39</v>
      </c>
      <c r="L2" s="16" t="s">
        <v>40</v>
      </c>
      <c r="M2"/>
      <c r="N2"/>
      <c r="O2"/>
      <c r="P2"/>
      <c r="Q2"/>
      <c r="R2"/>
    </row>
    <row r="3" ht="15" customHeight="1" spans="1:18" x14ac:dyDescent="0.25">
      <c r="A3" s="13" t="s">
        <v>37</v>
      </c>
      <c r="B3" s="13" t="s">
        <v>38</v>
      </c>
      <c r="C3" s="13" t="s">
        <v>39</v>
      </c>
      <c r="L3"/>
      <c r="M3"/>
      <c r="N3"/>
      <c r="O3"/>
      <c r="P3"/>
      <c r="Q3"/>
      <c r="R3"/>
    </row>
    <row r="4" ht="15" customHeight="1" spans="12:18" x14ac:dyDescent="0.25">
      <c r="L4"/>
      <c r="M4"/>
      <c r="N4"/>
      <c r="O4"/>
      <c r="P4"/>
      <c r="Q4"/>
      <c r="R4"/>
    </row>
    <row r="5" ht="15" customHeight="1" x14ac:dyDescent="0.25"/>
    <row r="6" ht="15" customHeight="1" spans="12:13" x14ac:dyDescent="0.25">
      <c r="L6" s="17" t="s">
        <v>41</v>
      </c>
      <c r="M6" s="18" t="s">
        <v>42</v>
      </c>
    </row>
    <row r="7" ht="15" customHeight="1" spans="12:12" x14ac:dyDescent="0.25">
      <c r="L7" s="17" t="s">
        <v>18</v>
      </c>
    </row>
    <row r="8" ht="15" customHeight="1" spans="12:18" x14ac:dyDescent="0.25">
      <c r="L8" s="19" t="s">
        <v>43</v>
      </c>
      <c r="M8" s="20"/>
      <c r="N8" s="20"/>
      <c r="O8" s="20"/>
      <c r="P8" s="20"/>
      <c r="Q8" s="20"/>
      <c r="R8" s="20"/>
    </row>
    <row r="9" ht="15" customHeight="1" spans="12:18" x14ac:dyDescent="0.25">
      <c r="L9" s="21" t="s">
        <v>44</v>
      </c>
      <c r="M9"/>
      <c r="N9"/>
      <c r="O9"/>
      <c r="P9"/>
      <c r="Q9"/>
      <c r="R9"/>
    </row>
    <row r="10" ht="15" customHeight="1" x14ac:dyDescent="0.25"/>
    <row r="11" ht="15" customHeight="1" spans="12:18" x14ac:dyDescent="0.25">
      <c r="L11" s="17" t="s">
        <v>45</v>
      </c>
      <c r="M11" s="9" t="s">
        <v>34</v>
      </c>
      <c r="N11" s="9" t="s">
        <v>35</v>
      </c>
      <c r="O11" s="9" t="s">
        <v>36</v>
      </c>
      <c r="P11" s="9" t="s">
        <v>37</v>
      </c>
      <c r="Q11" s="9" t="s">
        <v>38</v>
      </c>
      <c r="R11" s="9" t="s">
        <v>39</v>
      </c>
    </row>
    <row r="12" ht="15" customHeight="1" spans="12:18" x14ac:dyDescent="0.25">
      <c r="L12" s="17" t="s">
        <v>22</v>
      </c>
      <c r="M12" s="22" t="str" cm="1">
        <f t="array" ref="M12">IF(SUMPRODUCT(--NOT(IF(ISERROR(E2:J2)+ISERROR($M$11:$R$11)=2,ERROR.TYPE(E2:J2)=ERROR.TYPE($M$11:$R$11),IF(ISERROR(E2:J2)+ISERROR($M$11:$R$11)=1,FALSE,IF(ISNUMBER(E2:J2)*ISNUMBER($M$11:$R$11)=1,ABS(E2:J2-$M$11:$R$11)&lt;=1E-9*(1+ABS($M$11:$R$11)),EXACT(E2:J2&amp;"",$M$11:$R$11&amp;""))))))=0,"OK","Differs")</f>
        <v>OK</v>
      </c>
      <c r="N12"/>
      <c r="O12"/>
      <c r="P12"/>
      <c r="Q12"/>
      <c r="R12"/>
    </row>
  </sheetData>
  <mergeCells count="5">
    <mergeCell ref="L1:R1"/>
    <mergeCell ref="L2:R4"/>
    <mergeCell ref="L8:R8"/>
    <mergeCell ref="L9:R9"/>
    <mergeCell ref="M12:R12"/>
  </mergeCells>
  <conditionalFormatting sqref="M12">
    <cfRule type="expression" dxfId="0" priority="1">
      <formula>M12&lt;&gt;"OK"</formula>
    </cfRule>
  </conditionalFormatting>
  <pageMargins left="0.5" right="0.5" top="0.6" bottom="0.6" header="0.3" footer="0.3"/>
  <pageSetup paperSize="9" orientation="landscape" scale="6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R14"/>
  <sheetViews>
    <sheetView workbookViewId="0" zoomScale="100">
      <selection activeCell="E2" sqref="E2"/>
    </sheetView>
  </sheetViews>
  <sheetFormatPr defaultRowHeight="15" outlineLevelRow="0" outlineLevelCol="0" x14ac:dyDescent="55"/>
  <cols>
    <col min="1" max="2" width="18" customWidth="1"/>
    <col min="3" max="3" width="19" customWidth="1"/>
    <col min="5" max="5" width="12" customWidth="1"/>
    <col min="6" max="6" width="10" customWidth="1"/>
    <col min="7" max="7" width="12" customWidth="1"/>
    <col min="8" max="8" width="11" customWidth="1"/>
    <col min="9" max="9" width="12" customWidth="1"/>
    <col min="10" max="10" width="10" customWidth="1"/>
    <col min="11" max="11" width="3" customWidth="1"/>
    <col min="12" max="12" width="20" customWidth="1"/>
    <col min="13" max="13" width="13" customWidth="1"/>
    <col min="14" max="14" width="12" customWidth="1"/>
    <col min="15" max="15" width="13" customWidth="1"/>
    <col min="16" max="16" width="12" customWidth="1"/>
    <col min="17" max="17" width="13" customWidth="1"/>
    <col min="18" max="18" width="12" customWidth="1"/>
  </cols>
  <sheetData>
    <row r="1" ht="21" customHeight="1" spans="1:18" x14ac:dyDescent="0.25">
      <c r="A1" s="23" t="s">
        <v>46</v>
      </c>
      <c r="B1" s="23" t="s">
        <v>47</v>
      </c>
      <c r="C1" s="23" t="s">
        <v>48</v>
      </c>
      <c r="L1" s="12" t="s">
        <v>49</v>
      </c>
      <c r="M1"/>
      <c r="N1"/>
      <c r="O1"/>
      <c r="P1"/>
      <c r="Q1"/>
      <c r="R1"/>
    </row>
    <row r="2" ht="15" customHeight="1" spans="1:18" x14ac:dyDescent="0.25">
      <c r="A2" s="24">
        <v>1250</v>
      </c>
      <c r="B2" s="13"/>
      <c r="C2" s="24">
        <v>480</v>
      </c>
      <c r="E2" s="25" cm="1">
        <f t="array" ref="E2:J2">_xlfn.TOROW(A2:C5, 1)</f>
        <v>1250</v>
      </c>
      <c r="F2" s="26">
        <v>480</v>
      </c>
      <c r="G2" s="26">
        <v>3000</v>
      </c>
      <c r="H2" s="26">
        <v>-725</v>
      </c>
      <c r="I2" s="26">
        <v>1900</v>
      </c>
      <c r="J2" s="26">
        <v>615</v>
      </c>
      <c r="L2" s="16" t="s">
        <v>50</v>
      </c>
      <c r="M2"/>
      <c r="N2"/>
      <c r="O2"/>
      <c r="P2"/>
      <c r="Q2"/>
      <c r="R2"/>
    </row>
    <row r="3" ht="15" customHeight="1" spans="1:18" x14ac:dyDescent="0.25">
      <c r="A3" s="13"/>
      <c r="B3" s="24">
        <v>3000</v>
      </c>
      <c r="C3" s="13"/>
      <c r="L3"/>
      <c r="M3"/>
      <c r="N3"/>
      <c r="O3"/>
      <c r="P3"/>
      <c r="Q3"/>
      <c r="R3"/>
    </row>
    <row r="4" ht="15" customHeight="1" spans="1:18" x14ac:dyDescent="0.25">
      <c r="A4" s="24">
        <v>-725</v>
      </c>
      <c r="B4" s="13"/>
      <c r="C4" s="24">
        <v>1900</v>
      </c>
      <c r="L4"/>
      <c r="M4"/>
      <c r="N4"/>
      <c r="O4"/>
      <c r="P4"/>
      <c r="Q4"/>
      <c r="R4"/>
    </row>
    <row r="5" ht="15" customHeight="1" spans="1:3" x14ac:dyDescent="0.25">
      <c r="A5" s="13"/>
      <c r="B5" s="13"/>
      <c r="C5" s="24">
        <v>615</v>
      </c>
    </row>
    <row r="6" ht="15" customHeight="1" spans="12:13" x14ac:dyDescent="0.25">
      <c r="L6" s="17" t="s">
        <v>41</v>
      </c>
      <c r="M6" s="18" t="s">
        <v>42</v>
      </c>
    </row>
    <row r="7" ht="15" customHeight="1" spans="12:12" x14ac:dyDescent="0.25">
      <c r="L7" s="17" t="s">
        <v>51</v>
      </c>
    </row>
    <row r="8" ht="15" customHeight="1" spans="12:18" x14ac:dyDescent="0.25">
      <c r="L8" s="19" t="s">
        <v>52</v>
      </c>
      <c r="M8" s="20"/>
      <c r="N8" s="20"/>
      <c r="O8" s="20"/>
      <c r="P8" s="20"/>
      <c r="Q8" s="20"/>
      <c r="R8" s="20"/>
    </row>
    <row r="9" ht="15" customHeight="1" spans="12:12" x14ac:dyDescent="0.25">
      <c r="L9" s="17" t="s">
        <v>53</v>
      </c>
    </row>
    <row r="10" ht="15" customHeight="1" spans="12:18" x14ac:dyDescent="0.25">
      <c r="L10" s="19" t="s">
        <v>54</v>
      </c>
      <c r="M10" s="20"/>
      <c r="N10" s="20"/>
      <c r="O10" s="20"/>
      <c r="P10" s="20"/>
      <c r="Q10" s="20"/>
      <c r="R10" s="20"/>
    </row>
    <row r="11" ht="15" customHeight="1" spans="12:18" x14ac:dyDescent="0.25">
      <c r="L11" s="21" t="s">
        <v>44</v>
      </c>
      <c r="M11"/>
      <c r="N11"/>
      <c r="O11"/>
      <c r="P11"/>
      <c r="Q11"/>
      <c r="R11"/>
    </row>
    <row r="12" ht="15" customHeight="1" x14ac:dyDescent="0.25"/>
    <row r="13" ht="15" customHeight="1" spans="12:18" x14ac:dyDescent="0.25">
      <c r="L13" s="17" t="s">
        <v>45</v>
      </c>
      <c r="M13" s="27">
        <v>1250</v>
      </c>
      <c r="N13" s="27">
        <v>480</v>
      </c>
      <c r="O13" s="27">
        <v>3000</v>
      </c>
      <c r="P13" s="27">
        <v>-725</v>
      </c>
      <c r="Q13" s="27">
        <v>1900</v>
      </c>
      <c r="R13" s="27">
        <v>615</v>
      </c>
    </row>
    <row r="14" ht="15" customHeight="1" spans="12:18" x14ac:dyDescent="0.25">
      <c r="L14" s="17" t="s">
        <v>22</v>
      </c>
      <c r="M14" s="22" t="str" cm="1">
        <f t="array" ref="M14">IF(SUMPRODUCT(--NOT(IF(ISERROR(E2:J2)+ISERROR($M$13:$R$13)=2,ERROR.TYPE(E2:J2)=ERROR.TYPE($M$13:$R$13),IF(ISERROR(E2:J2)+ISERROR($M$13:$R$13)=1,FALSE,IF(ISNUMBER(E2:J2)*ISNUMBER($M$13:$R$13)=1,ABS(E2:J2-$M$13:$R$13)&lt;=1E-9*(1+ABS($M$13:$R$13)),EXACT(E2:J2&amp;"",$M$13:$R$13&amp;""))))))=0,"OK","Differs")</f>
        <v>OK</v>
      </c>
      <c r="N14"/>
      <c r="O14"/>
      <c r="P14"/>
      <c r="Q14"/>
      <c r="R14"/>
    </row>
  </sheetData>
  <mergeCells count="6">
    <mergeCell ref="L1:R1"/>
    <mergeCell ref="L2:R4"/>
    <mergeCell ref="L8:R8"/>
    <mergeCell ref="L10:R10"/>
    <mergeCell ref="L11:R11"/>
    <mergeCell ref="M14:R14"/>
  </mergeCells>
  <conditionalFormatting sqref="M14">
    <cfRule type="expression" dxfId="1" priority="1">
      <formula>M14&lt;&gt;"OK"</formula>
    </cfRule>
  </conditionalFormatting>
  <pageMargins left="0.5" right="0.5" top="0.6" bottom="0.6" header="0.3" footer="0.3"/>
  <pageSetup paperSize="9" orientation="landscape" scale="58"/>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9"/>
  <sheetViews>
    <sheetView workbookViewId="0" zoomScale="100">
      <selection activeCell="G3" sqref="G3"/>
    </sheetView>
  </sheetViews>
  <sheetFormatPr defaultRowHeight="15" outlineLevelRow="0" outlineLevelCol="0" x14ac:dyDescent="55"/>
  <cols>
    <col min="1" max="1" width="23" customWidth="1"/>
    <col min="2" max="5" width="13" customWidth="1"/>
    <col min="7" max="7" width="40" customWidth="1"/>
    <col min="8" max="8" width="10" customWidth="1"/>
    <col min="9" max="9" width="3" customWidth="1"/>
    <col min="10" max="10" width="20" customWidth="1"/>
    <col min="11" max="11" width="48" customWidth="1"/>
  </cols>
  <sheetData>
    <row r="1" ht="18" customHeight="1" spans="1:11" x14ac:dyDescent="0.25">
      <c r="A1" s="11" t="s">
        <v>55</v>
      </c>
      <c r="B1" s="11" t="s">
        <v>56</v>
      </c>
      <c r="C1" s="11" t="s">
        <v>57</v>
      </c>
      <c r="D1" s="23" t="s">
        <v>58</v>
      </c>
      <c r="E1" s="23" t="s">
        <v>59</v>
      </c>
      <c r="G1" s="28" t="s">
        <v>60</v>
      </c>
      <c r="H1" s="29">
        <v>20000</v>
      </c>
      <c r="J1" s="12" t="s">
        <v>61</v>
      </c>
      <c r="K1"/>
    </row>
    <row r="2" ht="18" customHeight="1" spans="1:11" x14ac:dyDescent="0.25">
      <c r="A2" s="13" t="s">
        <v>62</v>
      </c>
      <c r="B2" s="13" t="s">
        <v>63</v>
      </c>
      <c r="C2" s="13" t="s">
        <v>64</v>
      </c>
      <c r="D2" s="24">
        <v>18400</v>
      </c>
      <c r="E2" s="24">
        <v>31250</v>
      </c>
      <c r="J2"/>
      <c r="K2"/>
    </row>
    <row r="3" ht="15" customHeight="1" spans="1:11" x14ac:dyDescent="0.25">
      <c r="A3" s="13" t="s">
        <v>65</v>
      </c>
      <c r="B3" s="13" t="s">
        <v>66</v>
      </c>
      <c r="C3" s="13"/>
      <c r="D3" s="24">
        <v>42000</v>
      </c>
      <c r="E3" s="13"/>
      <c r="G3" s="14" t="str" cm="1">
        <f t="array" ref="G3">_xlfn.TEXTJOIN(", ", TRUE, _xlfn.TOROW(IF(D2:E6&gt;=H1, B2:C6, NA()), 2, TRUE))</f>
        <v>25-2014, 25-2019, 25-2087, 25-2101, 25-2105</v>
      </c>
      <c r="J3" s="16" t="s">
        <v>67</v>
      </c>
      <c r="K3"/>
    </row>
    <row r="4" ht="15" customHeight="1" spans="1:11" x14ac:dyDescent="0.25">
      <c r="A4" s="13" t="s">
        <v>68</v>
      </c>
      <c r="B4" s="13" t="s">
        <v>69</v>
      </c>
      <c r="C4" s="13" t="s">
        <v>70</v>
      </c>
      <c r="D4" s="24">
        <v>27500</v>
      </c>
      <c r="E4" s="24">
        <v>9800</v>
      </c>
      <c r="J4"/>
      <c r="K4"/>
    </row>
    <row r="5" ht="15" customHeight="1" spans="1:11" x14ac:dyDescent="0.25">
      <c r="A5" s="13" t="s">
        <v>71</v>
      </c>
      <c r="B5" s="13"/>
      <c r="C5" s="13" t="s">
        <v>72</v>
      </c>
      <c r="D5" s="13"/>
      <c r="E5" s="24">
        <v>20000</v>
      </c>
      <c r="J5"/>
      <c r="K5"/>
    </row>
    <row r="6" ht="15" customHeight="1" spans="1:11" x14ac:dyDescent="0.25">
      <c r="A6" s="13" t="s">
        <v>73</v>
      </c>
      <c r="B6" s="13" t="s">
        <v>74</v>
      </c>
      <c r="C6" s="13" t="s">
        <v>75</v>
      </c>
      <c r="D6" s="24">
        <v>6200</v>
      </c>
      <c r="E6" s="24">
        <v>55400</v>
      </c>
      <c r="J6"/>
      <c r="K6"/>
    </row>
    <row r="7" ht="15" customHeight="1" spans="10:11" x14ac:dyDescent="0.25">
      <c r="J7"/>
      <c r="K7"/>
    </row>
    <row r="8" ht="15" customHeight="1" x14ac:dyDescent="0.25"/>
    <row r="9" ht="15" customHeight="1" spans="10:11" x14ac:dyDescent="0.25">
      <c r="J9" s="17" t="s">
        <v>41</v>
      </c>
      <c r="K9" s="18" t="s">
        <v>76</v>
      </c>
    </row>
    <row r="10" ht="15" customHeight="1" spans="10:10" x14ac:dyDescent="0.25">
      <c r="J10" s="17" t="s">
        <v>51</v>
      </c>
    </row>
    <row r="11" ht="15" customHeight="1" spans="10:11" x14ac:dyDescent="0.25">
      <c r="J11" s="19" t="s">
        <v>77</v>
      </c>
      <c r="K11" s="20"/>
    </row>
    <row r="12" ht="15" customHeight="1" spans="10:11" x14ac:dyDescent="0.25">
      <c r="J12" s="20"/>
      <c r="K12" s="20"/>
    </row>
    <row r="13" ht="15" customHeight="1" spans="10:10" x14ac:dyDescent="0.25">
      <c r="J13" s="17" t="s">
        <v>53</v>
      </c>
    </row>
    <row r="14" ht="15" customHeight="1" spans="10:11" x14ac:dyDescent="0.25">
      <c r="J14" s="19" t="s">
        <v>78</v>
      </c>
      <c r="K14" s="20"/>
    </row>
    <row r="15" ht="15" customHeight="1" spans="10:11" x14ac:dyDescent="0.25">
      <c r="J15" s="20"/>
      <c r="K15" s="20"/>
    </row>
    <row r="16" ht="15" customHeight="1" spans="10:11" x14ac:dyDescent="0.25">
      <c r="J16" s="21" t="s">
        <v>44</v>
      </c>
      <c r="K16"/>
    </row>
    <row r="17" ht="15" customHeight="1" x14ac:dyDescent="0.25"/>
    <row r="18" ht="15" customHeight="1" spans="10:11" x14ac:dyDescent="0.25">
      <c r="J18" s="17" t="s">
        <v>45</v>
      </c>
      <c r="K18" s="9" t="s">
        <v>79</v>
      </c>
    </row>
    <row r="19" ht="15" customHeight="1" spans="10:11" x14ac:dyDescent="0.25">
      <c r="J19" s="17" t="s">
        <v>22</v>
      </c>
      <c r="K19" s="22" t="str" cm="1">
        <f t="array" ref="K19">IF(IF(ISERROR(G3)+ISERROR($K$18)=2,ERROR.TYPE(G3)=ERROR.TYPE($K$18),IF(ISERROR(G3)+ISERROR($K$18)=1,FALSE,IF(ISNUMBER(G3)*ISNUMBER($K$18)=1,ABS(G3-$K$18)&lt;=1E-9*(1+ABS($K$18)),EXACT(G3&amp;"",$K$18&amp;"")))),"OK","Differs")</f>
        <v>OK</v>
      </c>
    </row>
  </sheetData>
  <mergeCells count="5">
    <mergeCell ref="J1:K2"/>
    <mergeCell ref="J3:K7"/>
    <mergeCell ref="J11:K12"/>
    <mergeCell ref="J14:K15"/>
    <mergeCell ref="J16:K16"/>
  </mergeCells>
  <conditionalFormatting sqref="K19">
    <cfRule type="expression" dxfId="2" priority="1">
      <formula>K19&lt;&gt;"OK"</formula>
    </cfRule>
  </conditionalFormatting>
  <pageMargins left="0.5" right="0.5" top="0.6" bottom="0.6" header="0.3" footer="0.3"/>
  <pageSetup paperSize="9" orientation="landscape" scale="67"/>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6"/>
  <sheetViews>
    <sheetView workbookViewId="0" zoomScale="100">
      <selection activeCell="E2" sqref="E2"/>
    </sheetView>
  </sheetViews>
  <sheetFormatPr defaultRowHeight="15" outlineLevelRow="0" outlineLevelCol="0" x14ac:dyDescent="55"/>
  <cols>
    <col min="1" max="3" width="23" customWidth="1"/>
    <col min="5" max="7" width="10" customWidth="1"/>
    <col min="8" max="8" width="3" customWidth="1"/>
    <col min="9" max="9" width="20" customWidth="1"/>
    <col min="10" max="12" width="16" customWidth="1"/>
  </cols>
  <sheetData>
    <row r="1" ht="21" customHeight="1" spans="1:12" x14ac:dyDescent="0.25">
      <c r="A1" s="11" t="s">
        <v>80</v>
      </c>
      <c r="B1" s="11" t="s">
        <v>81</v>
      </c>
      <c r="C1" s="11" t="s">
        <v>82</v>
      </c>
      <c r="I1" s="12" t="s">
        <v>83</v>
      </c>
      <c r="J1"/>
      <c r="K1"/>
      <c r="L1"/>
    </row>
    <row r="2" ht="15" customHeight="1" spans="1:12" x14ac:dyDescent="0.25">
      <c r="A2" s="13" t="s">
        <v>84</v>
      </c>
      <c r="B2" s="13" t="s">
        <v>85</v>
      </c>
      <c r="C2" s="13" t="s">
        <v>86</v>
      </c>
      <c r="E2" s="14" t="str" cm="1">
        <f t="array" ref="E2:G2">_xlfn.LET(
  _xlpm.paid, _xlfn.TOROW(A2:C7, 1),
  _xlpm.distinct, _xlfn.UNIQUE(_xlpm.paid, TRUE),
  _xlpm.once, _xlfn.UNIQUE(_xlpm.paid, TRUE, TRUE),
  _xlfn._xlws.FILTER(_xlpm.distinct, ISNA(_xlfn.XMATCH(_xlpm.distinct, _xlpm.once)), "No duplicate payments")
)</f>
        <v>25-3105</v>
      </c>
      <c r="F2" s="15" t="s">
        <v>87</v>
      </c>
      <c r="G2" s="15" t="s">
        <v>88</v>
      </c>
      <c r="I2" s="16" t="s">
        <v>89</v>
      </c>
      <c r="J2"/>
      <c r="K2"/>
      <c r="L2"/>
    </row>
    <row r="3" ht="15" customHeight="1" spans="1:12" x14ac:dyDescent="0.25">
      <c r="A3" s="13" t="s">
        <v>90</v>
      </c>
      <c r="B3" s="13" t="s">
        <v>91</v>
      </c>
      <c r="C3" s="13" t="s">
        <v>87</v>
      </c>
      <c r="I3"/>
      <c r="J3"/>
      <c r="K3"/>
      <c r="L3"/>
    </row>
    <row r="4" ht="15" customHeight="1" spans="1:12" x14ac:dyDescent="0.25">
      <c r="A4" s="13" t="s">
        <v>91</v>
      </c>
      <c r="B4" s="13" t="s">
        <v>92</v>
      </c>
      <c r="C4" s="13" t="s">
        <v>93</v>
      </c>
      <c r="I4"/>
      <c r="J4"/>
      <c r="K4"/>
      <c r="L4"/>
    </row>
    <row r="5" ht="15" customHeight="1" spans="1:12" x14ac:dyDescent="0.25">
      <c r="A5" s="13" t="s">
        <v>87</v>
      </c>
      <c r="B5" s="13" t="s">
        <v>88</v>
      </c>
      <c r="C5" s="13" t="s">
        <v>91</v>
      </c>
      <c r="I5"/>
      <c r="J5"/>
      <c r="K5"/>
      <c r="L5"/>
    </row>
    <row r="6" ht="15" customHeight="1" spans="1:12" x14ac:dyDescent="0.25">
      <c r="A6" s="13" t="s">
        <v>88</v>
      </c>
      <c r="B6" s="13"/>
      <c r="C6" s="13"/>
      <c r="I6"/>
      <c r="J6"/>
      <c r="K6"/>
      <c r="L6"/>
    </row>
    <row r="7" ht="15" customHeight="1" spans="1:3" x14ac:dyDescent="0.25">
      <c r="A7" s="13" t="s">
        <v>94</v>
      </c>
      <c r="B7" s="13"/>
      <c r="C7" s="13"/>
    </row>
    <row r="8" ht="15" customHeight="1" spans="9:10" x14ac:dyDescent="0.25">
      <c r="I8" s="17" t="s">
        <v>41</v>
      </c>
      <c r="J8" s="18" t="s">
        <v>95</v>
      </c>
    </row>
    <row r="9" ht="15" customHeight="1" spans="9:9" x14ac:dyDescent="0.25">
      <c r="I9" s="17" t="s">
        <v>51</v>
      </c>
    </row>
    <row r="10" ht="15" customHeight="1" spans="9:12" x14ac:dyDescent="0.25">
      <c r="I10" s="19" t="s">
        <v>96</v>
      </c>
      <c r="J10" s="20"/>
      <c r="K10" s="20"/>
      <c r="L10" s="20"/>
    </row>
    <row r="11" ht="15" customHeight="1" spans="9:12" x14ac:dyDescent="0.25">
      <c r="I11" s="20"/>
      <c r="J11" s="20"/>
      <c r="K11" s="20"/>
      <c r="L11" s="20"/>
    </row>
    <row r="12" ht="15" customHeight="1" spans="9:12" x14ac:dyDescent="0.25">
      <c r="I12" s="20"/>
      <c r="J12" s="20"/>
      <c r="K12" s="20"/>
      <c r="L12" s="20"/>
    </row>
    <row r="13" ht="15" customHeight="1" spans="9:12" x14ac:dyDescent="0.25">
      <c r="I13" s="20"/>
      <c r="J13" s="20"/>
      <c r="K13" s="20"/>
      <c r="L13" s="20"/>
    </row>
    <row r="14" ht="15" customHeight="1" spans="9:12" x14ac:dyDescent="0.25">
      <c r="I14" s="20"/>
      <c r="J14" s="20"/>
      <c r="K14" s="20"/>
      <c r="L14" s="20"/>
    </row>
    <row r="15" ht="15" customHeight="1" spans="9:12" x14ac:dyDescent="0.25">
      <c r="I15" s="20"/>
      <c r="J15" s="20"/>
      <c r="K15" s="20"/>
      <c r="L15" s="20"/>
    </row>
    <row r="16" ht="15" customHeight="1" spans="9:9" x14ac:dyDescent="0.25">
      <c r="I16" s="17" t="s">
        <v>53</v>
      </c>
    </row>
    <row r="17" ht="15" customHeight="1" spans="9:12" x14ac:dyDescent="0.25">
      <c r="I17" s="19" t="s">
        <v>97</v>
      </c>
      <c r="J17" s="20"/>
      <c r="K17" s="20"/>
      <c r="L17" s="20"/>
    </row>
    <row r="18" ht="15" customHeight="1" spans="9:12" x14ac:dyDescent="0.25">
      <c r="I18" s="20"/>
      <c r="J18" s="20"/>
      <c r="K18" s="20"/>
      <c r="L18" s="20"/>
    </row>
    <row r="19" ht="15" customHeight="1" spans="9:12" x14ac:dyDescent="0.25">
      <c r="I19" s="20"/>
      <c r="J19" s="20"/>
      <c r="K19" s="20"/>
      <c r="L19" s="20"/>
    </row>
    <row r="20" ht="15" customHeight="1" spans="9:12" x14ac:dyDescent="0.25">
      <c r="I20" s="20"/>
      <c r="J20" s="20"/>
      <c r="K20" s="20"/>
      <c r="L20" s="20"/>
    </row>
    <row r="21" ht="15" customHeight="1" spans="9:12" x14ac:dyDescent="0.25">
      <c r="I21" s="20"/>
      <c r="J21" s="20"/>
      <c r="K21" s="20"/>
      <c r="L21" s="20"/>
    </row>
    <row r="22" ht="15" customHeight="1" spans="9:12" x14ac:dyDescent="0.25">
      <c r="I22" s="20"/>
      <c r="J22" s="20"/>
      <c r="K22" s="20"/>
      <c r="L22" s="20"/>
    </row>
    <row r="23" ht="15" customHeight="1" spans="9:12" x14ac:dyDescent="0.25">
      <c r="I23" s="21" t="s">
        <v>44</v>
      </c>
      <c r="J23"/>
      <c r="K23"/>
      <c r="L23"/>
    </row>
    <row r="24" ht="15" customHeight="1" x14ac:dyDescent="0.25"/>
    <row r="25" ht="15" customHeight="1" spans="9:12" x14ac:dyDescent="0.25">
      <c r="I25" s="17" t="s">
        <v>45</v>
      </c>
      <c r="J25" s="9" t="s">
        <v>91</v>
      </c>
      <c r="K25" s="9" t="s">
        <v>87</v>
      </c>
      <c r="L25" s="9" t="s">
        <v>88</v>
      </c>
    </row>
    <row r="26" ht="15" customHeight="1" spans="9:12" x14ac:dyDescent="0.25">
      <c r="I26" s="17" t="s">
        <v>22</v>
      </c>
      <c r="J26" s="22" t="str" cm="1">
        <f t="array" ref="J26">IF(SUMPRODUCT(--NOT(IF(ISERROR(E2:G2)+ISERROR($J$25:$L$25)=2,ERROR.TYPE(E2:G2)=ERROR.TYPE($J$25:$L$25),IF(ISERROR(E2:G2)+ISERROR($J$25:$L$25)=1,FALSE,IF(ISNUMBER(E2:G2)*ISNUMBER($J$25:$L$25)=1,ABS(E2:G2-$J$25:$L$25)&lt;=1E-9*(1+ABS($J$25:$L$25)),EXACT(E2:G2&amp;"",$J$25:$L$25&amp;""))))))=0,"OK","Differs")</f>
        <v>OK</v>
      </c>
      <c r="K26"/>
      <c r="L26"/>
    </row>
  </sheetData>
  <mergeCells count="6">
    <mergeCell ref="I1:L1"/>
    <mergeCell ref="I2:L6"/>
    <mergeCell ref="I10:L15"/>
    <mergeCell ref="I17:L22"/>
    <mergeCell ref="I23:L23"/>
    <mergeCell ref="J26:L26"/>
  </mergeCells>
  <conditionalFormatting sqref="J26">
    <cfRule type="expression" dxfId="3" priority="1">
      <formula>J26&lt;&gt;"OK"</formula>
    </cfRule>
  </conditionalFormatting>
  <pageMargins left="0.5" right="0.5" top="0.6" bottom="0.6" header="0.3" footer="0.3"/>
  <pageSetup paperSize="9" orientation="landscape" scale="76"/>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TOROW: DivZero example workbook</dc:title>
  <dc:subject>Turns a range or array of any shape into one row, reading it row by row or column by column and optionally skipping blanks and errors.</dc:subject>
  <dc:description/>
  <dc:language>en-US</dc:language>
  <cp:keywords/>
  <cp:category/>
  <cp:lastModifiedBy>DivZero</cp:lastModifiedBy>
  <dcterms:created xsi:type="dcterms:W3CDTF">2026-10-23T15:24:09Z</dcterms:created>
  <dcterms:modified xsi:type="dcterms:W3CDTF">2026-10-23T15:24:09Z</dcterms:modified>
</cp:coreProperties>
</file>