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'Beginner'!$A$1:$F$20</definedName>
    <definedName name="_xlnm.Print_Area" localSheetId="2">'Halfgevorderd'!$A$1:$G$22</definedName>
    <definedName name="_xlnm.Print_Area" localSheetId="3">'Gevorderd'!$A$1:$I$25</definedName>
    <definedName name="_xlnm.Print_Area" localSheetId="4">'Expert'!$A$1:$F$35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<sst xmlns="http://schemas.openxmlformats.org/spreadsheetml/2006/main" count="128" uniqueCount="100">
  <si>
    <t>VANDAAG (Engels: TODAY)</t>
  </si>
  <si>
    <t>Voorbeeldwerkmap van DivZero</t>
  </si>
  <si>
    <t>Wat ze doet</t>
  </si>
  <si>
    <t>Geeft de datum van vandaag, zonder tijd, en past die aan telkens als de werkmap opnieuw berekent.</t>
  </si>
  <si>
    <t>Pagina op de site</t>
  </si>
  <si>
    <t>https://divzero.app/nl/functies/vandaag/</t>
  </si>
  <si>
    <t>De voorbeelden in dit bestand</t>
  </si>
  <si>
    <t>Beginner</t>
  </si>
  <si>
    <t>Dagen sinds een bankbevestiging is aangevraagd</t>
  </si>
  <si>
    <t>Halfgevorderd</t>
  </si>
  <si>
    <t>Dagen over tijd per openstaande factuur, 0 zolang die niet vervallen is</t>
  </si>
  <si>
    <t>Gevorderd</t>
  </si>
  <si>
    <t>Leningen die binnen 30 dagen aflopen</t>
  </si>
  <si>
    <t>Expert</t>
  </si>
  <si>
    <t>Volledige jaren sinds aanschaf, ook op de jubileumdag zelf correct</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</si>
  <si>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</si>
  <si>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</si>
  <si>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</si>
  <si>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</si>
  <si>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</si>
  <si>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</si>
  <si>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</si>
  <si>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</si>
  <si>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</si>
  <si>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</si>
  <si>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</si>
  <si>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(FILTER,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</si>
  <si>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</si>
  <si>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</si>
  <si>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</si>
  <si>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Bevestiging</t>
  </si>
  <si>
    <t>Verzonden op</t>
  </si>
  <si>
    <t>Dagen open</t>
  </si>
  <si>
    <t>Beginner: Dagen sinds een bankbevestiging is aangevraagd</t>
  </si>
  <si>
    <t>BC-01</t>
  </si>
  <si>
    <t>Voor de jaarrekeningcontrole van Veldhuis Installatie BV heb je drie bankbevestigingen aangevraagd. Op je opvolglijst wil je per aanvraag zien hoeveel dagen die al openstaat, en dat getal moet elke ochtend kloppen zonder dat iemand iets bijwerkt. In het voorbeeld is het vandaag 30 september 2026.</t>
  </si>
  <si>
    <t>BC-02</t>
  </si>
  <si>
    <t>BC-03</t>
  </si>
  <si>
    <t>Formulecel</t>
  </si>
  <si>
    <t>C2</t>
  </si>
  <si>
    <t>Formule in Nederlandse Excel (puntkomma)</t>
  </si>
  <si>
    <t>=VANDAAG() - B2</t>
  </si>
  <si>
    <t>Formule met Engelse functienamen (komma)</t>
  </si>
  <si>
    <t>=TODAY() - B2</t>
  </si>
  <si>
    <t>Gewone tekst. De formule in de cel zelf volgt de scheidingstekens van jouw Excel.</t>
  </si>
  <si>
    <t>Verwacht resultaat</t>
  </si>
  <si>
    <t>Gegevens: De resultaten gaan uit van vandaag 30 september 2026 (serieel getal 46295).</t>
  </si>
  <si>
    <t>Deze formule hangt af van de datum van vandaag: jouw uitkomst wijkt af van de getoonde, daarom staat op dit werkblad geen controle.</t>
  </si>
  <si>
    <t>Factuurnummer</t>
  </si>
  <si>
    <t>Relatie</t>
  </si>
  <si>
    <t>Vervaldatum</t>
  </si>
  <si>
    <t>Dagen over tijd</t>
  </si>
  <si>
    <t>Halfgevorderd: Dagen over tijd per openstaande factuur, 0 zolang die niet vervallen is</t>
  </si>
  <si>
    <t>26-3101</t>
  </si>
  <si>
    <t>D1042</t>
  </si>
  <si>
    <t>26-3102</t>
  </si>
  <si>
    <t>D1017</t>
  </si>
  <si>
    <t>Je bereidt de ouderdomsanalyse debiteuren van een cliënt voor en hebt de openstaande facturen uit het debiteurenboek met hun vervaldatum. Je wilt per factuur het aantal dagen over tijd, als basis voor de banden van 30, 60 en 90 dagen. Een factuur die nog niet vervallen is of vandaag vervalt, moet 0 tonen en geen negatief getal. In het voorbeeld is het vandaag 30 september 2026.</t>
  </si>
  <si>
    <t>26-3103</t>
  </si>
  <si>
    <t>D1021</t>
  </si>
  <si>
    <t>26-3104</t>
  </si>
  <si>
    <t>26-3105</t>
  </si>
  <si>
    <t>D1033</t>
  </si>
  <si>
    <t>D2</t>
  </si>
  <si>
    <t>=ALS(VANDAAG() &gt; C2; VANDAAG() - C2; 0)</t>
  </si>
  <si>
    <t>=IF(TODAY() &gt; C2, TODAY() - C2, 0)</t>
  </si>
  <si>
    <t>Lening</t>
  </si>
  <si>
    <t>Soort</t>
  </si>
  <si>
    <t>Einddatum</t>
  </si>
  <si>
    <t>Periode (dagen)</t>
  </si>
  <si>
    <t>Gevorderd: Leningen die binnen 30 dagen aflopen</t>
  </si>
  <si>
    <t>LN-01</t>
  </si>
  <si>
    <t>Termijnlening</t>
  </si>
  <si>
    <t>Het leningenregister van de cliënt toont elke lening met de einddatum. Voor de continuïteitsbeoordeling en de indeling van de schulden wil je een lijst die zichzelf bijwerkt, met de leningen die aflopen tussen vandaag en het aantal dagen in F1, zodat je het aflossingsschema en de splitsing tussen kortlopende en langlopende schulden kunt controleren. Leningen die al afgelopen zijn, horen op een andere lijst. In het voorbeeld is het vandaag 30 september 2026.</t>
  </si>
  <si>
    <t>LN-02</t>
  </si>
  <si>
    <t>Hypotheek</t>
  </si>
  <si>
    <t>Loopt af</t>
  </si>
  <si>
    <t>LN-03</t>
  </si>
  <si>
    <t>Autolease</t>
  </si>
  <si>
    <t>LN-04</t>
  </si>
  <si>
    <t>Kredietfaciliteit</t>
  </si>
  <si>
    <t>LN-06</t>
  </si>
  <si>
    <t>LN-05</t>
  </si>
  <si>
    <t>Machinelening</t>
  </si>
  <si>
    <t>Lening aandeelhouder</t>
  </si>
  <si>
    <t>F3:F5</t>
  </si>
  <si>
    <t xml:space="preserve">=FILTER(A2:A7;
  (C2:C7 &gt;= VANDAAG()) * (C2:C7 &lt;= VANDAAG() + F1); "Geen")</t>
  </si>
  <si>
    <t xml:space="preserve">=FILTER(A2:A7, (C2:C7 &gt;= TODAY()) * (C2:C7 &lt;= TODAY() + F1),
  "Geen")</t>
  </si>
  <si>
    <t>Bedrijfsmiddel</t>
  </si>
  <si>
    <t>Aanschafdatum</t>
  </si>
  <si>
    <t>Volledige jaren</t>
  </si>
  <si>
    <t>Expert: Volledige jaren sinds aanschaf, ook op de jubileumdag zelf correct</t>
  </si>
  <si>
    <t>Bestelbus</t>
  </si>
  <si>
    <t>Heftruck</t>
  </si>
  <si>
    <t>Je herrekent de afschrijvingen vanuit de activastaat en hebt eerst per bedrijfsmiddel het aantal volledige jaren sinds de aanschaf nodig. Wie alleen jaartallen van elkaar aftrekt, komt een jaar te hoog uit bij elk bedrijfsmiddel waarvan de aanschafdag dit jaar nog moet komen, en het aantal moet op de verjaardag zelf kloppen. De formule mag VANDAAG maar één keer aanroepen en moet voor de volgende collega op het dossier goed te lezen zijn. In het voorbeeld is het vandaag 30 september 2026.</t>
  </si>
  <si>
    <t>Serverkast</t>
  </si>
  <si>
    <t>Magazijnstellingen</t>
  </si>
  <si>
    <t>Lasersnijder</t>
  </si>
  <si>
    <t xml:space="preserve">=LET(
  peildatum; VANDAAG();
  gekocht; B2;
  jaren; JAAR(peildatum) - JAAR(gekocht);
  bereikt; DATUM(JAAR(peildatum); MAAND(gekocht);
    DAG(gekocht)) &lt;= peildatum;
  ALS(bereikt; jaren; jaren - 1)
)</t>
  </si>
  <si>
    <t xml:space="preserve">=LET(
  asOf, TODAY(),
  bought, B2,
  years, YEAR(asOf) - YEAR(bought),
  reached, DATE(YEAR(asOf), MONTH(bought),
    DAY(bought)) &lt;= asOf,
  IF(reached, years, years - 1)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</si>
</sst>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9"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3"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3" fontId="4" fillId="4" borderId="1" xfId="0" applyNumberFormat="1" applyFont="1" applyFill="1" applyBorder="1" applyAlignment="1">
      <alignment horizontal="right" vertical="top" indent="1"/>
    </xf>
    <xf numFmtId="0" fontId="4" fillId="2" borderId="1" xfId="0" applyFont="1" applyFill="1" applyBorder="1"/>
    <xf numFmtId="0" fontId="4" fillId="3" borderId="2" xfId="0" applyFont="1" applyFill="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vandaa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0"/>
  <sheetViews>
    <sheetView workbookViewId="0" zoomScale="100">
      <selection activeCell="C2" sqref="C2"/>
    </sheetView>
  </sheetViews>
  <sheetFormatPr defaultRowHeight="15" outlineLevelRow="0" outlineLevelCol="0" x14ac:dyDescent="55"/>
  <cols>
    <col min="1" max="1" width="14" customWidth="1"/>
    <col min="2" max="2" width="15" customWidth="1"/>
    <col min="3" max="3" width="12"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5">
        <v>46279</v>
      </c>
      <c r="C2" s="16" cm="1">
        <f t="array" ref="C2">TODAY() - B2</f>
        <v>16</v>
      </c>
      <c r="E2" s="17" t="s">
        <v>35</v>
      </c>
      <c r="F2"/>
    </row>
    <row r="3" ht="15" customHeight="1" spans="1:6" x14ac:dyDescent="0.25">
      <c r="A3" s="14" t="s">
        <v>36</v>
      </c>
      <c r="B3" s="15">
        <v>46286</v>
      </c>
      <c r="E3"/>
      <c r="F3"/>
    </row>
    <row r="4" ht="15" customHeight="1" spans="1:6" x14ac:dyDescent="0.25">
      <c r="A4" s="14" t="s">
        <v>37</v>
      </c>
      <c r="B4" s="15">
        <v>46262</v>
      </c>
      <c r="E4"/>
      <c r="F4"/>
    </row>
    <row r="5" ht="15" customHeight="1" spans="5:6" x14ac:dyDescent="0.25">
      <c r="E5"/>
      <c r="F5"/>
    </row>
    <row r="6" ht="15" customHeight="1" spans="5:6" x14ac:dyDescent="0.25">
      <c r="E6"/>
      <c r="F6"/>
    </row>
    <row r="7" ht="15" customHeight="1" x14ac:dyDescent="0.25"/>
    <row r="8" ht="15" customHeight="1" spans="5:6" x14ac:dyDescent="0.25">
      <c r="E8" s="18" t="s">
        <v>38</v>
      </c>
      <c r="F8" s="19" t="s">
        <v>39</v>
      </c>
    </row>
    <row r="9" ht="15" customHeight="1" spans="5:5" x14ac:dyDescent="0.25">
      <c r="E9" s="18" t="s">
        <v>40</v>
      </c>
    </row>
    <row r="10" ht="15" customHeight="1" spans="5:6" x14ac:dyDescent="0.25">
      <c r="E10" s="20" t="s">
        <v>41</v>
      </c>
      <c r="F10" s="21"/>
    </row>
    <row r="11" ht="15" customHeight="1" spans="5:5" x14ac:dyDescent="0.25">
      <c r="E11" s="18" t="s">
        <v>42</v>
      </c>
    </row>
    <row r="12" ht="15" customHeight="1" spans="5:6" x14ac:dyDescent="0.25">
      <c r="E12" s="20" t="s">
        <v>43</v>
      </c>
      <c r="F12" s="21"/>
    </row>
    <row r="13" ht="15" customHeight="1" spans="5:6" x14ac:dyDescent="0.25">
      <c r="E13" s="22" t="s">
        <v>44</v>
      </c>
      <c r="F13"/>
    </row>
    <row r="14" ht="15" customHeight="1" x14ac:dyDescent="0.25"/>
    <row r="15" ht="15" customHeight="1" spans="5:6" x14ac:dyDescent="0.25">
      <c r="E15" s="18" t="s">
        <v>45</v>
      </c>
      <c r="F15" s="23">
        <v>16</v>
      </c>
    </row>
    <row r="16" ht="15" customHeight="1" x14ac:dyDescent="0.25"/>
    <row r="17" ht="15" customHeight="1" spans="5:6" x14ac:dyDescent="0.25">
      <c r="E17" s="17" t="s">
        <v>46</v>
      </c>
      <c r="F17"/>
    </row>
    <row r="18" ht="15" customHeight="1" spans="5:6" x14ac:dyDescent="0.25">
      <c r="E18"/>
      <c r="F18"/>
    </row>
    <row r="19" ht="15" customHeight="1" spans="5:6" x14ac:dyDescent="0.25">
      <c r="E19" s="17" t="s">
        <v>47</v>
      </c>
      <c r="F19"/>
    </row>
    <row r="20" ht="15" customHeight="1" spans="5:6" x14ac:dyDescent="0.25">
      <c r="E20"/>
      <c r="F20"/>
    </row>
  </sheetData>
  <mergeCells count="7">
    <mergeCell ref="E1:F1"/>
    <mergeCell ref="E2:F6"/>
    <mergeCell ref="E10:F10"/>
    <mergeCell ref="E12:F12"/>
    <mergeCell ref="E13:F13"/>
    <mergeCell ref="E17:F18"/>
    <mergeCell ref="E19:F20"/>
  </mergeCells>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2"/>
  <sheetViews>
    <sheetView workbookViewId="0" zoomScale="100">
      <selection activeCell="D2" sqref="D2"/>
    </sheetView>
  </sheetViews>
  <sheetFormatPr defaultRowHeight="15" outlineLevelRow="0" outlineLevelCol="0" x14ac:dyDescent="55"/>
  <cols>
    <col min="1" max="1" width="16" customWidth="1"/>
    <col min="2" max="2" width="10" customWidth="1"/>
    <col min="3" max="3" width="14" customWidth="1"/>
    <col min="4" max="4" width="17" customWidth="1"/>
    <col min="5" max="5" width="3" customWidth="1"/>
    <col min="6" max="6" width="20" customWidth="1"/>
    <col min="7" max="7" width="48" customWidth="1"/>
  </cols>
  <sheetData>
    <row r="1" ht="18" customHeight="1" spans="1:7" x14ac:dyDescent="0.25">
      <c r="A1" s="11" t="s">
        <v>48</v>
      </c>
      <c r="B1" s="11" t="s">
        <v>49</v>
      </c>
      <c r="C1" s="11" t="s">
        <v>50</v>
      </c>
      <c r="D1" s="12" t="s">
        <v>51</v>
      </c>
      <c r="F1" s="13" t="s">
        <v>52</v>
      </c>
      <c r="G1"/>
    </row>
    <row r="2" ht="18" customHeight="1" spans="1:7" x14ac:dyDescent="0.25">
      <c r="A2" s="14" t="s">
        <v>53</v>
      </c>
      <c r="B2" s="14" t="s">
        <v>54</v>
      </c>
      <c r="C2" s="15">
        <v>46280</v>
      </c>
      <c r="D2" s="16" cm="1">
        <f t="array" ref="D2">IF(TODAY() &gt; C2, TODAY() - C2, 0)</f>
        <v>15</v>
      </c>
      <c r="F2"/>
      <c r="G2"/>
    </row>
    <row r="3" ht="15" customHeight="1" spans="1:7" x14ac:dyDescent="0.25">
      <c r="A3" s="14" t="s">
        <v>55</v>
      </c>
      <c r="B3" s="14" t="s">
        <v>56</v>
      </c>
      <c r="C3" s="15">
        <v>46309</v>
      </c>
      <c r="F3" s="17" t="s">
        <v>57</v>
      </c>
      <c r="G3"/>
    </row>
    <row r="4" ht="15" customHeight="1" spans="1:7" x14ac:dyDescent="0.25">
      <c r="A4" s="14" t="s">
        <v>58</v>
      </c>
      <c r="B4" s="14" t="s">
        <v>59</v>
      </c>
      <c r="C4" s="15">
        <v>46295</v>
      </c>
      <c r="F4"/>
      <c r="G4"/>
    </row>
    <row r="5" ht="15" customHeight="1" spans="1:7" x14ac:dyDescent="0.25">
      <c r="A5" s="14" t="s">
        <v>60</v>
      </c>
      <c r="B5" s="14" t="s">
        <v>54</v>
      </c>
      <c r="C5" s="15">
        <v>46205</v>
      </c>
      <c r="F5"/>
      <c r="G5"/>
    </row>
    <row r="6" ht="15" customHeight="1" spans="1:7" x14ac:dyDescent="0.25">
      <c r="A6" s="14" t="s">
        <v>61</v>
      </c>
      <c r="B6" s="14" t="s">
        <v>62</v>
      </c>
      <c r="C6" s="15">
        <v>46248</v>
      </c>
      <c r="F6"/>
      <c r="G6"/>
    </row>
    <row r="7" ht="15" customHeight="1" spans="6:7" x14ac:dyDescent="0.25">
      <c r="F7"/>
      <c r="G7"/>
    </row>
    <row r="8" ht="15" customHeight="1" spans="6:7" x14ac:dyDescent="0.25">
      <c r="F8"/>
      <c r="G8"/>
    </row>
    <row r="9" ht="15" customHeight="1" x14ac:dyDescent="0.25"/>
    <row r="10" ht="15" customHeight="1" spans="6:7" x14ac:dyDescent="0.25">
      <c r="F10" s="18" t="s">
        <v>38</v>
      </c>
      <c r="G10" s="19" t="s">
        <v>63</v>
      </c>
    </row>
    <row r="11" ht="15" customHeight="1" spans="6:6" x14ac:dyDescent="0.25">
      <c r="F11" s="18" t="s">
        <v>40</v>
      </c>
    </row>
    <row r="12" ht="15" customHeight="1" spans="6:7" x14ac:dyDescent="0.25">
      <c r="F12" s="20" t="s">
        <v>64</v>
      </c>
      <c r="G12" s="21"/>
    </row>
    <row r="13" ht="15" customHeight="1" spans="6:6" x14ac:dyDescent="0.25">
      <c r="F13" s="18" t="s">
        <v>42</v>
      </c>
    </row>
    <row r="14" ht="15" customHeight="1" spans="6:7" x14ac:dyDescent="0.25">
      <c r="F14" s="20" t="s">
        <v>65</v>
      </c>
      <c r="G14" s="21"/>
    </row>
    <row r="15" ht="15" customHeight="1" spans="6:7" x14ac:dyDescent="0.25">
      <c r="F15" s="22" t="s">
        <v>44</v>
      </c>
      <c r="G15"/>
    </row>
    <row r="16" ht="15" customHeight="1" x14ac:dyDescent="0.25"/>
    <row r="17" ht="15" customHeight="1" spans="6:7" x14ac:dyDescent="0.25">
      <c r="F17" s="18" t="s">
        <v>45</v>
      </c>
      <c r="G17" s="23">
        <v>15</v>
      </c>
    </row>
    <row r="18" ht="15" customHeight="1" x14ac:dyDescent="0.25"/>
    <row r="19" ht="15" customHeight="1" spans="6:7" x14ac:dyDescent="0.25">
      <c r="F19" s="17" t="s">
        <v>46</v>
      </c>
      <c r="G19"/>
    </row>
    <row r="20" ht="15" customHeight="1" spans="6:7" x14ac:dyDescent="0.25">
      <c r="F20"/>
      <c r="G20"/>
    </row>
    <row r="21" ht="15" customHeight="1" spans="6:7" x14ac:dyDescent="0.25">
      <c r="F21" s="17" t="s">
        <v>47</v>
      </c>
      <c r="G21"/>
    </row>
    <row r="22" ht="15" customHeight="1" spans="6:7" x14ac:dyDescent="0.25">
      <c r="F22"/>
      <c r="G22"/>
    </row>
  </sheetData>
  <mergeCells count="7">
    <mergeCell ref="F1:G2"/>
    <mergeCell ref="F3:G8"/>
    <mergeCell ref="F12:G12"/>
    <mergeCell ref="F14:G14"/>
    <mergeCell ref="F15:G15"/>
    <mergeCell ref="F19:G20"/>
    <mergeCell ref="F21:G22"/>
  </mergeCells>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5"/>
  <sheetViews>
    <sheetView workbookViewId="0" zoomScale="100">
      <selection activeCell="F3" sqref="F3"/>
    </sheetView>
  </sheetViews>
  <sheetFormatPr defaultRowHeight="15" outlineLevelRow="0" outlineLevelCol="0" x14ac:dyDescent="55"/>
  <cols>
    <col min="1" max="1" width="10" customWidth="1"/>
    <col min="2" max="2" width="22" customWidth="1"/>
    <col min="3" max="3" width="14" customWidth="1"/>
    <col min="5" max="5" width="17" customWidth="1"/>
    <col min="6" max="6" width="10" customWidth="1"/>
    <col min="7" max="7" width="3" customWidth="1"/>
    <col min="8" max="8" width="20" customWidth="1"/>
    <col min="9" max="9" width="48" customWidth="1"/>
  </cols>
  <sheetData>
    <row r="1" ht="21" customHeight="1" spans="1:9" x14ac:dyDescent="0.25">
      <c r="A1" s="11" t="s">
        <v>66</v>
      </c>
      <c r="B1" s="11" t="s">
        <v>67</v>
      </c>
      <c r="C1" s="11" t="s">
        <v>68</v>
      </c>
      <c r="E1" s="12" t="s">
        <v>69</v>
      </c>
      <c r="F1" s="24">
        <v>30</v>
      </c>
      <c r="H1" s="13" t="s">
        <v>70</v>
      </c>
      <c r="I1"/>
    </row>
    <row r="2" ht="15" customHeight="1" spans="1:9" x14ac:dyDescent="0.25">
      <c r="A2" s="14" t="s">
        <v>71</v>
      </c>
      <c r="B2" s="14" t="s">
        <v>72</v>
      </c>
      <c r="C2" s="15">
        <v>46300</v>
      </c>
      <c r="H2" s="17" t="s">
        <v>73</v>
      </c>
      <c r="I2"/>
    </row>
    <row r="3" ht="15" customHeight="1" spans="1:9" x14ac:dyDescent="0.25">
      <c r="A3" s="14" t="s">
        <v>74</v>
      </c>
      <c r="B3" s="14" t="s">
        <v>75</v>
      </c>
      <c r="C3" s="15">
        <v>46477</v>
      </c>
      <c r="E3" s="12" t="s">
        <v>76</v>
      </c>
      <c r="F3" s="25" t="str" cm="1">
        <f t="array" ref="F3:F5">_xlfn._xlws.FILTER(A2:A7, (C2:C7 &gt;= TODAY()) * (C2:C7 &lt;= TODAY() + F1), "Geen")</f>
        <v>LN-01</v>
      </c>
      <c r="H3"/>
      <c r="I3"/>
    </row>
    <row r="4" ht="15" customHeight="1" spans="1:9" x14ac:dyDescent="0.25">
      <c r="A4" s="14" t="s">
        <v>77</v>
      </c>
      <c r="B4" s="14" t="s">
        <v>78</v>
      </c>
      <c r="C4" s="15">
        <v>46294</v>
      </c>
      <c r="F4" s="26" t="s">
        <v>79</v>
      </c>
      <c r="H4"/>
      <c r="I4"/>
    </row>
    <row r="5" ht="15" customHeight="1" spans="1:9" x14ac:dyDescent="0.25">
      <c r="A5" s="14" t="s">
        <v>79</v>
      </c>
      <c r="B5" s="14" t="s">
        <v>80</v>
      </c>
      <c r="C5" s="15">
        <v>46325</v>
      </c>
      <c r="F5" s="26" t="s">
        <v>81</v>
      </c>
      <c r="H5"/>
      <c r="I5"/>
    </row>
    <row r="6" ht="15" customHeight="1" spans="1:9" x14ac:dyDescent="0.25">
      <c r="A6" s="14" t="s">
        <v>82</v>
      </c>
      <c r="B6" s="14" t="s">
        <v>83</v>
      </c>
      <c r="C6" s="15">
        <v>46328</v>
      </c>
      <c r="H6"/>
      <c r="I6"/>
    </row>
    <row r="7" ht="15" customHeight="1" spans="1:9" x14ac:dyDescent="0.25">
      <c r="A7" s="14" t="s">
        <v>81</v>
      </c>
      <c r="B7" s="14" t="s">
        <v>84</v>
      </c>
      <c r="C7" s="15">
        <v>46295</v>
      </c>
      <c r="H7"/>
      <c r="I7"/>
    </row>
    <row r="8" ht="15" customHeight="1" x14ac:dyDescent="0.25"/>
    <row r="9" ht="15" customHeight="1" spans="8:9" x14ac:dyDescent="0.25">
      <c r="H9" s="18" t="s">
        <v>38</v>
      </c>
      <c r="I9" s="19" t="s">
        <v>85</v>
      </c>
    </row>
    <row r="10" ht="15" customHeight="1" spans="8:8" x14ac:dyDescent="0.25">
      <c r="H10" s="18" t="s">
        <v>40</v>
      </c>
    </row>
    <row r="11" ht="15" customHeight="1" spans="8:9" x14ac:dyDescent="0.25">
      <c r="H11" s="20" t="s">
        <v>86</v>
      </c>
      <c r="I11" s="21"/>
    </row>
    <row r="12" ht="15" customHeight="1" spans="8:9" x14ac:dyDescent="0.25">
      <c r="H12" s="21"/>
      <c r="I12" s="21"/>
    </row>
    <row r="13" ht="15" customHeight="1" spans="8:8" x14ac:dyDescent="0.25">
      <c r="H13" s="18" t="s">
        <v>42</v>
      </c>
    </row>
    <row r="14" ht="15" customHeight="1" spans="8:9" x14ac:dyDescent="0.25">
      <c r="H14" s="20" t="s">
        <v>87</v>
      </c>
      <c r="I14" s="21"/>
    </row>
    <row r="15" ht="15" customHeight="1" spans="8:9" x14ac:dyDescent="0.25">
      <c r="H15" s="21"/>
      <c r="I15" s="21"/>
    </row>
    <row r="16" ht="15" customHeight="1" spans="8:9" x14ac:dyDescent="0.25">
      <c r="H16" s="22" t="s">
        <v>44</v>
      </c>
      <c r="I16"/>
    </row>
    <row r="17" ht="15" customHeight="1" x14ac:dyDescent="0.25"/>
    <row r="18" ht="15" customHeight="1" spans="8:9" x14ac:dyDescent="0.25">
      <c r="H18" s="18" t="s">
        <v>45</v>
      </c>
      <c r="I18" s="9" t="s">
        <v>71</v>
      </c>
    </row>
    <row r="19" ht="15" customHeight="1" spans="9:9" x14ac:dyDescent="0.25">
      <c r="I19" s="9" t="s">
        <v>79</v>
      </c>
    </row>
    <row r="20" ht="15" customHeight="1" spans="9:9" x14ac:dyDescent="0.25">
      <c r="I20" s="9" t="s">
        <v>81</v>
      </c>
    </row>
    <row r="21" ht="15" customHeight="1" x14ac:dyDescent="0.25"/>
    <row r="22" ht="15" customHeight="1" spans="8:9" x14ac:dyDescent="0.25">
      <c r="H22" s="17" t="s">
        <v>46</v>
      </c>
      <c r="I22"/>
    </row>
    <row r="23" ht="15" customHeight="1" spans="8:9" x14ac:dyDescent="0.25">
      <c r="H23"/>
      <c r="I23"/>
    </row>
    <row r="24" ht="15" customHeight="1" spans="8:9" x14ac:dyDescent="0.25">
      <c r="H24" s="17" t="s">
        <v>47</v>
      </c>
      <c r="I24"/>
    </row>
    <row r="25" ht="15" customHeight="1" spans="8:9" x14ac:dyDescent="0.25">
      <c r="H25"/>
      <c r="I25"/>
    </row>
  </sheetData>
  <mergeCells count="7">
    <mergeCell ref="H1:I1"/>
    <mergeCell ref="H2:I7"/>
    <mergeCell ref="H11:I12"/>
    <mergeCell ref="H14:I15"/>
    <mergeCell ref="H16:I16"/>
    <mergeCell ref="H22:I23"/>
    <mergeCell ref="H24:I25"/>
  </mergeCells>
  <pageMargins left="0.5" right="0.5" top="0.6" bottom="0.6" header="0.3" footer="0.3"/>
  <pageSetup paperSize="9" orientation="landscape" scale="89"/>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35"/>
  <sheetViews>
    <sheetView workbookViewId="0" zoomScale="100">
      <selection activeCell="C2" sqref="C2"/>
    </sheetView>
  </sheetViews>
  <sheetFormatPr defaultRowHeight="15" outlineLevelRow="0" outlineLevelCol="0" x14ac:dyDescent="55"/>
  <cols>
    <col min="1" max="1" width="20" customWidth="1"/>
    <col min="2" max="2" width="16" customWidth="1"/>
    <col min="3" max="3" width="17" customWidth="1"/>
    <col min="4" max="4" width="3" customWidth="1"/>
    <col min="5" max="5" width="20" customWidth="1"/>
    <col min="6" max="6" width="48" customWidth="1"/>
  </cols>
  <sheetData>
    <row r="1" ht="18" customHeight="1" spans="1:6" x14ac:dyDescent="0.25">
      <c r="A1" s="11" t="s">
        <v>88</v>
      </c>
      <c r="B1" s="11" t="s">
        <v>89</v>
      </c>
      <c r="C1" s="12" t="s">
        <v>90</v>
      </c>
      <c r="E1" s="13" t="s">
        <v>91</v>
      </c>
      <c r="F1"/>
    </row>
    <row r="2" ht="18" customHeight="1" spans="1:6" x14ac:dyDescent="0.25">
      <c r="A2" s="14" t="s">
        <v>92</v>
      </c>
      <c r="B2" s="15">
        <v>43739</v>
      </c>
      <c r="C2" s="16" cm="1">
        <f t="array" ref="C2">_xlfn.LET(
  _xlpm.asOf, TODAY(),
  _xlpm.bought, B2,
  _xlpm.years, YEAR(_xlpm.asOf) - YEAR(_xlpm.bought),
  _xlpm.reached, DATE(YEAR(_xlpm.asOf), MONTH(_xlpm.bought), DAY(_xlpm.bought)) &lt;= _xlpm.asOf,
  IF(_xlpm.reached, _xlpm.years, _xlpm.years - 1)
)</f>
        <v>6</v>
      </c>
      <c r="E2"/>
      <c r="F2"/>
    </row>
    <row r="3" ht="15" customHeight="1" spans="1:6" x14ac:dyDescent="0.25">
      <c r="A3" s="14" t="s">
        <v>93</v>
      </c>
      <c r="B3" s="15">
        <v>43738</v>
      </c>
      <c r="E3" s="17" t="s">
        <v>94</v>
      </c>
      <c r="F3"/>
    </row>
    <row r="4" ht="15" customHeight="1" spans="1:6" x14ac:dyDescent="0.25">
      <c r="A4" s="14" t="s">
        <v>95</v>
      </c>
      <c r="B4" s="15">
        <v>44270</v>
      </c>
      <c r="E4"/>
      <c r="F4"/>
    </row>
    <row r="5" ht="15" customHeight="1" spans="1:6" x14ac:dyDescent="0.25">
      <c r="A5" s="14" t="s">
        <v>96</v>
      </c>
      <c r="B5" s="15">
        <v>40466</v>
      </c>
      <c r="E5"/>
      <c r="F5"/>
    </row>
    <row r="6" ht="15" customHeight="1" spans="1:6" x14ac:dyDescent="0.25">
      <c r="A6" s="14" t="s">
        <v>97</v>
      </c>
      <c r="B6" s="15">
        <v>42429</v>
      </c>
      <c r="E6"/>
      <c r="F6"/>
    </row>
    <row r="7" ht="15" customHeight="1" spans="5:6" x14ac:dyDescent="0.25">
      <c r="E7"/>
      <c r="F7"/>
    </row>
    <row r="8" ht="15" customHeight="1" spans="5:6" x14ac:dyDescent="0.25">
      <c r="E8"/>
      <c r="F8"/>
    </row>
    <row r="9" ht="15" customHeight="1" spans="5:6" x14ac:dyDescent="0.25">
      <c r="E9"/>
      <c r="F9"/>
    </row>
    <row r="10" ht="15" customHeight="1" x14ac:dyDescent="0.25"/>
    <row r="11" ht="15" customHeight="1" spans="5:6" x14ac:dyDescent="0.25">
      <c r="E11" s="18" t="s">
        <v>38</v>
      </c>
      <c r="F11" s="19" t="s">
        <v>39</v>
      </c>
    </row>
    <row r="12" ht="15" customHeight="1" spans="5:5" x14ac:dyDescent="0.25">
      <c r="E12" s="18" t="s">
        <v>40</v>
      </c>
    </row>
    <row r="13" ht="15" customHeight="1" spans="5:6" x14ac:dyDescent="0.25">
      <c r="E13" s="20" t="s">
        <v>98</v>
      </c>
      <c r="F13" s="21"/>
    </row>
    <row r="14" ht="15" customHeight="1" spans="5:6" x14ac:dyDescent="0.25">
      <c r="E14" s="21"/>
      <c r="F14" s="21"/>
    </row>
    <row r="15" ht="15" customHeight="1" spans="5:6" x14ac:dyDescent="0.25">
      <c r="E15" s="21"/>
      <c r="F15" s="21"/>
    </row>
    <row r="16" ht="15" customHeight="1" spans="5:6" x14ac:dyDescent="0.25">
      <c r="E16" s="21"/>
      <c r="F16" s="21"/>
    </row>
    <row r="17" ht="15" customHeight="1" spans="5:6" x14ac:dyDescent="0.25">
      <c r="E17" s="21"/>
      <c r="F17" s="21"/>
    </row>
    <row r="18" ht="15" customHeight="1" spans="5:6" x14ac:dyDescent="0.25">
      <c r="E18" s="21"/>
      <c r="F18" s="21"/>
    </row>
    <row r="19" ht="15" customHeight="1" spans="5:6" x14ac:dyDescent="0.25">
      <c r="E19" s="21"/>
      <c r="F19" s="21"/>
    </row>
    <row r="20" ht="15" customHeight="1" spans="5:5" x14ac:dyDescent="0.25">
      <c r="E20" s="18" t="s">
        <v>42</v>
      </c>
    </row>
    <row r="21" ht="15" customHeight="1" spans="5:6" x14ac:dyDescent="0.25">
      <c r="E21" s="20" t="s">
        <v>99</v>
      </c>
      <c r="F21" s="21"/>
    </row>
    <row r="22" ht="15" customHeight="1" spans="5:6" x14ac:dyDescent="0.25">
      <c r="E22" s="21"/>
      <c r="F22" s="21"/>
    </row>
    <row r="23" ht="15" customHeight="1" spans="5:6" x14ac:dyDescent="0.25">
      <c r="E23" s="21"/>
      <c r="F23" s="21"/>
    </row>
    <row r="24" ht="15" customHeight="1" spans="5:6" x14ac:dyDescent="0.25">
      <c r="E24" s="21"/>
      <c r="F24" s="21"/>
    </row>
    <row r="25" ht="15" customHeight="1" spans="5:6" x14ac:dyDescent="0.25">
      <c r="E25" s="21"/>
      <c r="F25" s="21"/>
    </row>
    <row r="26" ht="15" customHeight="1" spans="5:6" x14ac:dyDescent="0.25">
      <c r="E26" s="21"/>
      <c r="F26" s="21"/>
    </row>
    <row r="27" ht="15" customHeight="1" spans="5:6" x14ac:dyDescent="0.25">
      <c r="E27" s="21"/>
      <c r="F27" s="21"/>
    </row>
    <row r="28" ht="15" customHeight="1" spans="5:6" x14ac:dyDescent="0.25">
      <c r="E28" s="22" t="s">
        <v>44</v>
      </c>
      <c r="F28"/>
    </row>
    <row r="29" ht="15" customHeight="1" x14ac:dyDescent="0.25"/>
    <row r="30" ht="15" customHeight="1" spans="5:6" x14ac:dyDescent="0.25">
      <c r="E30" s="18" t="s">
        <v>45</v>
      </c>
      <c r="F30" s="23">
        <v>6</v>
      </c>
    </row>
    <row r="31" ht="15" customHeight="1" x14ac:dyDescent="0.25"/>
    <row r="32" ht="15" customHeight="1" spans="5:6" x14ac:dyDescent="0.25">
      <c r="E32" s="17" t="s">
        <v>46</v>
      </c>
      <c r="F32"/>
    </row>
    <row r="33" ht="15" customHeight="1" spans="5:6" x14ac:dyDescent="0.25">
      <c r="E33"/>
      <c r="F33"/>
    </row>
    <row r="34" ht="15" customHeight="1" spans="5:6" x14ac:dyDescent="0.25">
      <c r="E34" s="17" t="s">
        <v>47</v>
      </c>
      <c r="F34"/>
    </row>
    <row r="35" ht="15" customHeight="1" spans="5:6" x14ac:dyDescent="0.25">
      <c r="E35"/>
      <c r="F35"/>
    </row>
  </sheetData>
  <mergeCells count="7">
    <mergeCell ref="E1:F2"/>
    <mergeCell ref="E3:F9"/>
    <mergeCell ref="E13:F19"/>
    <mergeCell ref="E21:F27"/>
    <mergeCell ref="E28:F28"/>
    <mergeCell ref="E32:F33"/>
    <mergeCell ref="E34:F35"/>
  </mergeCells>
  <pageMargins left="0.5" right="0.5" top="0.6" bottom="0.6" header="0.3" footer="0.3"/>
  <pageSetup paperSize="9" orientation="landscape" scale="92"/>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VANDAAG: Voorbeeldwerkmap van DivZero</dc:title>
  <dc:subject>Geeft de datum van vandaag, zonder tijd, en past die aan telkens als de werkmap opnieuw berekent.</dc:subject>
  <dc:description/>
  <dc:language>nl-NL</dc:language>
  <cp:keywords/>
  <cp:category/>
  <cp:lastModifiedBy>DivZero</cp:lastModifiedBy>
  <dcterms:created xsi:type="dcterms:W3CDTF">2026-10-23T15:24:09Z</dcterms:created>
  <dcterms:modified xsi:type="dcterms:W3CDTF">2026-10-23T15:24:09Z</dcterms:modified>
</cp:coreProperties>
</file>