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'Beginner'!$A$1:$G$21</definedName>
    <definedName name="_xlnm.Print_Area" localSheetId="2">'Halfgevorderd'!$A$1:$H$22</definedName>
    <definedName name="_xlnm.Print_Area" localSheetId="3">'Gevorderd'!$A$1:$J$19</definedName>
    <definedName name="_xlnm.Print_Area" localSheetId="4">'Expert'!$A$1:$H$28</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<sst xmlns="http://schemas.openxmlformats.org/spreadsheetml/2006/main" count="132" uniqueCount="92">
  <si>
    <t>NAAR.KOLOM (Engels: TOCOL)</t>
  </si>
  <si>
    <t>Voorbeeldwerkmap van DivZero</t>
  </si>
  <si>
    <t>Wat ze doet</t>
  </si>
  <si>
    <t>Zet een blok cellen om in één enkele kolom, desgewenst zonder lege cellen en fouten, zodat andere functies met een platte lijst kunnen werken.</t>
  </si>
  <si>
    <t>Pagina op de site</t>
  </si>
  <si>
    <t>https://divzero.app/nl/functies/naar-kolom/</t>
  </si>
  <si>
    <t>De voorbeelden in dit bestand</t>
  </si>
  <si>
    <t>Beginner</t>
  </si>
  <si>
    <t>De getrokken facturen van twee rondes in één kolom zetten</t>
  </si>
  <si>
    <t>Halfgevorderd</t>
  </si>
  <si>
    <t>Niet-afgeletterde bankposten opsommen, zonder de lege cellen</t>
  </si>
  <si>
    <t>Gevorderd</t>
  </si>
  <si>
    <t>De eerste factuur vanaf de uitvoeringsmaterialiteit in een raster vinden</t>
  </si>
  <si>
    <t>Expert</t>
  </si>
  <si>
    <t>Facturen die in meerdere betaalruns zijn betaald</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</si>
  <si>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</si>
  <si>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</si>
  <si>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</si>
  <si>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</si>
  <si>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</si>
  <si>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</si>
  <si>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</si>
  <si>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</si>
  <si>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</si>
  <si>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</si>
  <si>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</si>
  <si>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(NAAR.KOLOM) vraagt Excel 2024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</si>
  <si>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</si>
  <si>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</si>
  <si>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</si>
  <si>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Ronde 1</t>
  </si>
  <si>
    <t>Ronde 2</t>
  </si>
  <si>
    <t>Beginner: De getrokken facturen van twee rondes in één kolom zetten</t>
  </si>
  <si>
    <t>25-1101</t>
  </si>
  <si>
    <t>25-1108</t>
  </si>
  <si>
    <t>25-1115</t>
  </si>
  <si>
    <t>25-1122</t>
  </si>
  <si>
    <t>Bij Veldhuis Installatie BV heb je in twee rondes een steekproef van verkoopfacturen getrokken. De factuurnummers staan in een klein raster, drie per ronde. Voor het werkpapier wil je één lijst met alle nummers onder elkaar, in de volgorde van het raster.</t>
  </si>
  <si>
    <t>25-1130</t>
  </si>
  <si>
    <t>25-1137</t>
  </si>
  <si>
    <t>Formulecel</t>
  </si>
  <si>
    <t>D2:D7</t>
  </si>
  <si>
    <t>Formule in Nederlandse Excel (puntkomma)</t>
  </si>
  <si>
    <t>=NAAR.KOLOM(A2:B4)</t>
  </si>
  <si>
    <t>Formule met Engelse functienamen (komma)</t>
  </si>
  <si>
    <t>=TOCOL(A2:B4)</t>
  </si>
  <si>
    <t>Gewone tekst. De formule in de cel zelf volgt de scheidingstekens van jouw Excel.</t>
  </si>
  <si>
    <t>Verwacht resultaat</t>
  </si>
  <si>
    <t>Betaalrekening</t>
  </si>
  <si>
    <t>Spaarrekening</t>
  </si>
  <si>
    <t>Valutarekening</t>
  </si>
  <si>
    <t>Halfgevorderd: Niet-afgeletterde bankposten opsommen, zonder de lege cellen</t>
  </si>
  <si>
    <t>In de bankreconciliatie van Veldhuis Installatie BV zet de cliënt de openstaande posten per week en per bankrekening in een overzicht. De meeste weken staat er bij een rekening niets open, dus veel cellen zijn leeg. Je wilt één lijst van de openstaande bedragen, zonder nullen voor de lege cellen, om ze met het bankafschrift te vergelijken.</t>
  </si>
  <si>
    <t>E2:E7</t>
  </si>
  <si>
    <t>=NAAR.KOLOM(A2:C5; 1)</t>
  </si>
  <si>
    <t>=TOCOL(A2:C5, 1)</t>
  </si>
  <si>
    <t>Factuur 1</t>
  </si>
  <si>
    <t>Factuur 2</t>
  </si>
  <si>
    <t>Bedrag 1</t>
  </si>
  <si>
    <t>Bedrag 2</t>
  </si>
  <si>
    <t>Uitvoeringsmaterialiteit</t>
  </si>
  <si>
    <t>Gevorderd: De eerste factuur vanaf de uitvoeringsmaterialiteit in een raster vinden</t>
  </si>
  <si>
    <t>25-2001</t>
  </si>
  <si>
    <t>25-2002</t>
  </si>
  <si>
    <t>25-2003</t>
  </si>
  <si>
    <t>25-2004</t>
  </si>
  <si>
    <t>Voor een betalingstest bij Veldhuis Installatie BV leverde de cliënt twee bij elkaar horende rasters: de factuurnummers en, op dezelfde posities, de bedragen. Je wilt de eerste factuur met een bedrag vanaf de uitvoeringsmaterialiteit in G1, zonder die met het oog te zoeken. De rasters hebben twee kolommen en vijf rijen.</t>
  </si>
  <si>
    <t>25-2005</t>
  </si>
  <si>
    <t>25-2006</t>
  </si>
  <si>
    <t>25-2007</t>
  </si>
  <si>
    <t>25-2008</t>
  </si>
  <si>
    <t>25-2009</t>
  </si>
  <si>
    <t>25-2010</t>
  </si>
  <si>
    <t>F3</t>
  </si>
  <si>
    <t xml:space="preserve">=X.ZOEKEN(WAAR; NAAR.KOLOM(C2:D6&gt;=G1); NAAR.KOLOM(A2:B6);
  "Geen factuur op of boven de materialiteit")</t>
  </si>
  <si>
    <t xml:space="preserve">=XLOOKUP(TRUE, TOCOL(C2:D6&gt;=G1), TOCOL(A2:B6),
  "Geen factuur op of boven de materialiteit")</t>
  </si>
  <si>
    <t>Run 1</t>
  </si>
  <si>
    <t>Run 2</t>
  </si>
  <si>
    <t>Run 3</t>
  </si>
  <si>
    <t>Expert: Facturen die in meerdere betaalruns zijn betaald</t>
  </si>
  <si>
    <t>F25-3101</t>
  </si>
  <si>
    <t>F25-3105</t>
  </si>
  <si>
    <t>F25-3106</t>
  </si>
  <si>
    <t>De betaalbestanden van drie bankruns bij Veldhuis Installatie BV staan naast elkaar, één kolom per run, met verschillende aantallen facturen, dus onderin zijn cellen leeg. Je toetst op dubbele betalingen: welke factuurnummers komen in de drie runs meer dan eens voor? De beoordelaar wil het resultaat geordend per run en een leesbare formule.</t>
  </si>
  <si>
    <t>F25-3102</t>
  </si>
  <si>
    <t>F25-3109</t>
  </si>
  <si>
    <t>F25-3103</t>
  </si>
  <si>
    <t>F25-3107</t>
  </si>
  <si>
    <t>F25-3104</t>
  </si>
  <si>
    <t>E2:E4</t>
  </si>
  <si>
    <t xml:space="preserve">=LET(
  betaald; NAAR.KOLOM(A2:C6; 1; WAAR);
  keren; AANTAL.ALS(A2:C6; betaald);
  herhaald; FILTER(betaald; keren &gt; 1;
    "Geen factuur dubbel betaald");
  UNIEK(herhaald)
)</t>
  </si>
  <si>
    <t xml:space="preserve">=LET(
  paid, TOCOL(A2:C6, 1, TRUE),
  times, COUNTIF(A2:C6, paid),
  repeated, FILTER(paid, times &gt; 1,
    "Geen factuur dubbel betaald"),
  UNIQUE(repeated)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</si>
</sst>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3" borderId="1"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xf numFmtId="164" fontId="4" fillId="3" borderId="2" xfId="0" applyNumberFormat="1" applyFont="1" applyFill="1" applyBorder="1"/>
    <xf numFmtId="164" fontId="4" fillId="3" borderId="1" xfId="0" applyNumberFormat="1" applyFont="1" applyFill="1" applyBorder="1"/>
    <xf numFmtId="164" fontId="4" fillId="4" borderId="1" xfId="0" applyNumberFormat="1" applyFont="1" applyFill="1" applyBorder="1" applyAlignment="1">
      <alignment horizontal="right" vertical="top" indent="1"/>
    </xf>
    <xf numFmtId="0" fontId="3" fillId="6" borderId="3" xfId="0" applyFont="1" applyFill="1" applyBorder="1" applyAlignment="1">
      <alignment vertical="center"/>
    </xf>
    <xf numFmtId="164" fontId="4" fillId="2"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naar-kol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1"/>
  <sheetViews>
    <sheetView workbookViewId="0" zoomScale="100">
      <selection activeCell="D2" sqref="D2"/>
    </sheetView>
  </sheetViews>
  <sheetFormatPr defaultRowHeight="15" outlineLevelRow="0" outlineLevelCol="0" x14ac:dyDescent="55"/>
  <cols>
    <col min="1" max="2" width="10" customWidth="1"/>
    <col min="4" max="4" width="10" customWidth="1"/>
    <col min="5" max="5" width="3" customWidth="1"/>
    <col min="6" max="6" width="20" customWidth="1"/>
    <col min="7" max="7" width="48" customWidth="1"/>
  </cols>
  <sheetData>
    <row r="1" ht="18" customHeight="1" spans="1:7" x14ac:dyDescent="0.25">
      <c r="A1" s="11" t="s">
        <v>30</v>
      </c>
      <c r="B1" s="11" t="s">
        <v>31</v>
      </c>
      <c r="F1" s="12" t="s">
        <v>32</v>
      </c>
      <c r="G1"/>
    </row>
    <row r="2" ht="18" customHeight="1" spans="1:7" x14ac:dyDescent="0.25">
      <c r="A2" s="13" t="s">
        <v>33</v>
      </c>
      <c r="B2" s="13" t="s">
        <v>34</v>
      </c>
      <c r="D2" s="14" t="str" cm="1">
        <f t="array" ref="D2:D7">_xlfn.TOCOL(A2:B4)</f>
        <v>25-1101</v>
      </c>
      <c r="F2"/>
      <c r="G2"/>
    </row>
    <row r="3" ht="15" customHeight="1" spans="1:7" x14ac:dyDescent="0.25">
      <c r="A3" s="13" t="s">
        <v>35</v>
      </c>
      <c r="B3" s="13" t="s">
        <v>36</v>
      </c>
      <c r="D3" s="15" t="s">
        <v>34</v>
      </c>
      <c r="F3" s="16" t="s">
        <v>37</v>
      </c>
      <c r="G3"/>
    </row>
    <row r="4" ht="15" customHeight="1" spans="1:7" x14ac:dyDescent="0.25">
      <c r="A4" s="13" t="s">
        <v>38</v>
      </c>
      <c r="B4" s="13" t="s">
        <v>39</v>
      </c>
      <c r="D4" s="15" t="s">
        <v>35</v>
      </c>
      <c r="F4"/>
      <c r="G4"/>
    </row>
    <row r="5" ht="15" customHeight="1" spans="4:7" x14ac:dyDescent="0.25">
      <c r="D5" s="15" t="s">
        <v>36</v>
      </c>
      <c r="F5"/>
      <c r="G5"/>
    </row>
    <row r="6" ht="15" customHeight="1" spans="4:7" x14ac:dyDescent="0.25">
      <c r="D6" s="15" t="s">
        <v>38</v>
      </c>
      <c r="F6"/>
      <c r="G6"/>
    </row>
    <row r="7" ht="15" customHeight="1" spans="4:4" x14ac:dyDescent="0.25">
      <c r="D7" s="15" t="s">
        <v>39</v>
      </c>
    </row>
    <row r="8" ht="15" customHeight="1" spans="6:7" x14ac:dyDescent="0.25">
      <c r="F8" s="17" t="s">
        <v>40</v>
      </c>
      <c r="G8" s="18" t="s">
        <v>41</v>
      </c>
    </row>
    <row r="9" ht="15" customHeight="1" spans="6:6" x14ac:dyDescent="0.25">
      <c r="F9" s="17" t="s">
        <v>42</v>
      </c>
    </row>
    <row r="10" ht="15" customHeight="1" spans="6:7" x14ac:dyDescent="0.25">
      <c r="F10" s="19" t="s">
        <v>43</v>
      </c>
      <c r="G10" s="20"/>
    </row>
    <row r="11" ht="15" customHeight="1" spans="6:6" x14ac:dyDescent="0.25">
      <c r="F11" s="17" t="s">
        <v>44</v>
      </c>
    </row>
    <row r="12" ht="15" customHeight="1" spans="6:7" x14ac:dyDescent="0.25">
      <c r="F12" s="19" t="s">
        <v>45</v>
      </c>
      <c r="G12" s="20"/>
    </row>
    <row r="13" ht="15" customHeight="1" spans="6:7" x14ac:dyDescent="0.25">
      <c r="F13" s="21" t="s">
        <v>46</v>
      </c>
      <c r="G13"/>
    </row>
    <row r="14" ht="15" customHeight="1" x14ac:dyDescent="0.25"/>
    <row r="15" ht="15" customHeight="1" spans="6:7" x14ac:dyDescent="0.25">
      <c r="F15" s="17" t="s">
        <v>47</v>
      </c>
      <c r="G15" s="9" t="s">
        <v>33</v>
      </c>
    </row>
    <row r="16" ht="15" customHeight="1" spans="7:7" x14ac:dyDescent="0.25">
      <c r="G16" s="9" t="s">
        <v>34</v>
      </c>
    </row>
    <row r="17" ht="15" customHeight="1" spans="7:7" x14ac:dyDescent="0.25">
      <c r="G17" s="9" t="s">
        <v>35</v>
      </c>
    </row>
    <row r="18" ht="15" customHeight="1" spans="7:7" x14ac:dyDescent="0.25">
      <c r="G18" s="9" t="s">
        <v>36</v>
      </c>
    </row>
    <row r="19" ht="15" customHeight="1" spans="7:7" x14ac:dyDescent="0.25">
      <c r="G19" s="9" t="s">
        <v>38</v>
      </c>
    </row>
    <row r="20" ht="15" customHeight="1" spans="7:7" x14ac:dyDescent="0.25">
      <c r="G20" s="9" t="s">
        <v>39</v>
      </c>
    </row>
    <row r="21" ht="15" customHeight="1" spans="6:7" x14ac:dyDescent="0.25">
      <c r="F21" s="17" t="s">
        <v>22</v>
      </c>
      <c r="G21" s="22" t="str" cm="1">
        <f t="array" ref="G21">IF(SUMPRODUCT(--NOT(IF(ISERROR(D2:D7)+ISERROR($G$15:$G$20)=2,ERROR.TYPE(D2:D7)=ERROR.TYPE($G$15:$G$20),IF(ISERROR(D2:D7)+ISERROR($G$15:$G$20)=1,FALSE,IF(ISNUMBER(D2:D7)*ISNUMBER($G$15:$G$20)=1,ABS(D2:D7-$G$15:$G$20)&lt;=1E-9*(1+ABS($G$15:$G$20)),EXACT(D2:D7&amp;"",$G$15:$G$20&amp;""))))))=0,"Klopt","Wijkt af")</f>
        <v>Klopt</v>
      </c>
    </row>
  </sheetData>
  <mergeCells count="5">
    <mergeCell ref="F1:G2"/>
    <mergeCell ref="F3:G6"/>
    <mergeCell ref="F10:G10"/>
    <mergeCell ref="F12:G12"/>
    <mergeCell ref="F13:G13"/>
  </mergeCells>
  <conditionalFormatting sqref="G21">
    <cfRule type="expression" dxfId="0" priority="1">
      <formula>G21&lt;&gt;"Klopt"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2"/>
  <sheetViews>
    <sheetView workbookViewId="0" zoomScale="100">
      <selection activeCell="E2" sqref="E2"/>
    </sheetView>
  </sheetViews>
  <sheetFormatPr defaultRowHeight="15" outlineLevelRow="0" outlineLevelCol="0" x14ac:dyDescent="55"/>
  <cols>
    <col min="1" max="1" width="17" customWidth="1"/>
    <col min="2" max="2" width="16" customWidth="1"/>
    <col min="3" max="3" width="17" customWidth="1"/>
    <col min="5" max="5" width="12" customWidth="1"/>
    <col min="6" max="6" width="3" customWidth="1"/>
    <col min="7" max="7" width="20" customWidth="1"/>
    <col min="8" max="8" width="48" customWidth="1"/>
  </cols>
  <sheetData>
    <row r="1" ht="18" customHeight="1" spans="1:8" x14ac:dyDescent="0.25">
      <c r="A1" s="23" t="s">
        <v>48</v>
      </c>
      <c r="B1" s="23" t="s">
        <v>49</v>
      </c>
      <c r="C1" s="23" t="s">
        <v>50</v>
      </c>
      <c r="G1" s="12" t="s">
        <v>51</v>
      </c>
      <c r="H1"/>
    </row>
    <row r="2" ht="18" customHeight="1" spans="1:8" x14ac:dyDescent="0.25">
      <c r="A2" s="24">
        <v>1250</v>
      </c>
      <c r="B2" s="13"/>
      <c r="C2" s="24">
        <v>480</v>
      </c>
      <c r="E2" s="25" cm="1">
        <f t="array" ref="E2:E7">_xlfn.TOCOL(A2:C5, 1)</f>
        <v>1250</v>
      </c>
      <c r="G2"/>
      <c r="H2"/>
    </row>
    <row r="3" ht="15" customHeight="1" spans="1:8" x14ac:dyDescent="0.25">
      <c r="A3" s="13"/>
      <c r="B3" s="13"/>
      <c r="C3" s="24">
        <v>2100</v>
      </c>
      <c r="E3" s="26">
        <v>480</v>
      </c>
      <c r="G3" s="16" t="s">
        <v>52</v>
      </c>
      <c r="H3"/>
    </row>
    <row r="4" ht="15" customHeight="1" spans="1:8" x14ac:dyDescent="0.25">
      <c r="A4" s="24">
        <v>760</v>
      </c>
      <c r="B4" s="24">
        <v>315</v>
      </c>
      <c r="C4" s="13"/>
      <c r="E4" s="26">
        <v>2100</v>
      </c>
      <c r="G4"/>
      <c r="H4"/>
    </row>
    <row r="5" ht="15" customHeight="1" spans="1:8" x14ac:dyDescent="0.25">
      <c r="A5" s="13"/>
      <c r="B5" s="24">
        <v>4400</v>
      </c>
      <c r="C5" s="13"/>
      <c r="E5" s="26">
        <v>760</v>
      </c>
      <c r="G5"/>
      <c r="H5"/>
    </row>
    <row r="6" ht="15" customHeight="1" spans="5:8" x14ac:dyDescent="0.25">
      <c r="E6" s="26">
        <v>315</v>
      </c>
      <c r="G6"/>
      <c r="H6"/>
    </row>
    <row r="7" ht="15" customHeight="1" spans="5:8" x14ac:dyDescent="0.25">
      <c r="E7" s="26">
        <v>4400</v>
      </c>
      <c r="G7"/>
      <c r="H7"/>
    </row>
    <row r="8" ht="15" customHeight="1" x14ac:dyDescent="0.25"/>
    <row r="9" ht="15" customHeight="1" spans="7:8" x14ac:dyDescent="0.25">
      <c r="G9" s="17" t="s">
        <v>40</v>
      </c>
      <c r="H9" s="18" t="s">
        <v>53</v>
      </c>
    </row>
    <row r="10" ht="15" customHeight="1" spans="7:7" x14ac:dyDescent="0.25">
      <c r="G10" s="17" t="s">
        <v>42</v>
      </c>
    </row>
    <row r="11" ht="15" customHeight="1" spans="7:8" x14ac:dyDescent="0.25">
      <c r="G11" s="19" t="s">
        <v>54</v>
      </c>
      <c r="H11" s="20"/>
    </row>
    <row r="12" ht="15" customHeight="1" spans="7:7" x14ac:dyDescent="0.25">
      <c r="G12" s="17" t="s">
        <v>44</v>
      </c>
    </row>
    <row r="13" ht="15" customHeight="1" spans="7:8" x14ac:dyDescent="0.25">
      <c r="G13" s="19" t="s">
        <v>55</v>
      </c>
      <c r="H13" s="20"/>
    </row>
    <row r="14" ht="15" customHeight="1" spans="7:8" x14ac:dyDescent="0.25">
      <c r="G14" s="21" t="s">
        <v>46</v>
      </c>
      <c r="H14"/>
    </row>
    <row r="15" ht="15" customHeight="1" x14ac:dyDescent="0.25"/>
    <row r="16" ht="15" customHeight="1" spans="7:8" x14ac:dyDescent="0.25">
      <c r="G16" s="17" t="s">
        <v>47</v>
      </c>
      <c r="H16" s="27">
        <v>1250</v>
      </c>
    </row>
    <row r="17" ht="15" customHeight="1" spans="8:8" x14ac:dyDescent="0.25">
      <c r="H17" s="27">
        <v>480</v>
      </c>
    </row>
    <row r="18" ht="15" customHeight="1" spans="8:8" x14ac:dyDescent="0.25">
      <c r="H18" s="27">
        <v>2100</v>
      </c>
    </row>
    <row r="19" ht="15" customHeight="1" spans="8:8" x14ac:dyDescent="0.25">
      <c r="H19" s="27">
        <v>760</v>
      </c>
    </row>
    <row r="20" ht="15" customHeight="1" spans="8:8" x14ac:dyDescent="0.25">
      <c r="H20" s="27">
        <v>315</v>
      </c>
    </row>
    <row r="21" ht="15" customHeight="1" spans="8:8" x14ac:dyDescent="0.25">
      <c r="H21" s="27">
        <v>4400</v>
      </c>
    </row>
    <row r="22" ht="15" customHeight="1" spans="7:8" x14ac:dyDescent="0.25">
      <c r="G22" s="17" t="s">
        <v>22</v>
      </c>
      <c r="H22" s="22" t="str" cm="1">
        <f t="array" ref="H22">IF(SUMPRODUCT(--NOT(IF(ISERROR(E2:E7)+ISERROR($H$16:$H$21)=2,ERROR.TYPE(E2:E7)=ERROR.TYPE($H$16:$H$21),IF(ISERROR(E2:E7)+ISERROR($H$16:$H$21)=1,FALSE,IF(ISNUMBER(E2:E7)*ISNUMBER($H$16:$H$21)=1,ABS(E2:E7-$H$16:$H$21)&lt;=1E-9*(1+ABS($H$16:$H$21)),EXACT(E2:E7&amp;"",$H$16:$H$21&amp;""))))))=0,"Klopt","Wijkt af")</f>
        <v>Klopt</v>
      </c>
    </row>
  </sheetData>
  <mergeCells count="5">
    <mergeCell ref="G1:H2"/>
    <mergeCell ref="G3:H7"/>
    <mergeCell ref="G11:H11"/>
    <mergeCell ref="G13:H13"/>
    <mergeCell ref="G14:H14"/>
  </mergeCells>
  <conditionalFormatting sqref="H22">
    <cfRule type="expression" dxfId="1" priority="1">
      <formula>H22&lt;&gt;"Klopt"</formula>
    </cfRule>
  </conditionalFormatting>
  <pageMargins left="0.5" right="0.5" top="0.6" bottom="0.6" header="0.3" footer="0.3"/>
  <pageSetup paperSize="9" orientation="landscape" scale="96"/>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19"/>
  <sheetViews>
    <sheetView workbookViewId="0" zoomScale="100">
      <selection activeCell="F3" sqref="F3"/>
    </sheetView>
  </sheetViews>
  <sheetFormatPr defaultRowHeight="15" outlineLevelRow="0" outlineLevelCol="0" x14ac:dyDescent="55"/>
  <cols>
    <col min="1" max="2" width="12" customWidth="1"/>
    <col min="3" max="4" width="13" customWidth="1"/>
    <col min="6" max="6" width="26" customWidth="1"/>
    <col min="7" max="7" width="13" customWidth="1"/>
    <col min="8" max="8" width="3" customWidth="1"/>
    <col min="9" max="9" width="20" customWidth="1"/>
    <col min="10" max="10" width="48" customWidth="1"/>
  </cols>
  <sheetData>
    <row r="1" ht="18" customHeight="1" spans="1:10" x14ac:dyDescent="0.25">
      <c r="A1" s="11" t="s">
        <v>56</v>
      </c>
      <c r="B1" s="11" t="s">
        <v>57</v>
      </c>
      <c r="C1" s="23" t="s">
        <v>58</v>
      </c>
      <c r="D1" s="23" t="s">
        <v>59</v>
      </c>
      <c r="F1" s="28" t="s">
        <v>60</v>
      </c>
      <c r="G1" s="29">
        <v>12000</v>
      </c>
      <c r="I1" s="12" t="s">
        <v>61</v>
      </c>
      <c r="J1"/>
    </row>
    <row r="2" ht="18" customHeight="1" spans="1:10" x14ac:dyDescent="0.25">
      <c r="A2" s="13" t="s">
        <v>62</v>
      </c>
      <c r="B2" s="13" t="s">
        <v>63</v>
      </c>
      <c r="C2" s="24">
        <v>4200</v>
      </c>
      <c r="D2" s="24">
        <v>8900</v>
      </c>
      <c r="I2"/>
      <c r="J2"/>
    </row>
    <row r="3" ht="15" customHeight="1" spans="1:10" x14ac:dyDescent="0.25">
      <c r="A3" s="13" t="s">
        <v>64</v>
      </c>
      <c r="B3" s="13" t="s">
        <v>65</v>
      </c>
      <c r="C3" s="24">
        <v>3100</v>
      </c>
      <c r="D3" s="24">
        <v>15400</v>
      </c>
      <c r="F3" s="14" t="str" cm="1">
        <f t="array" ref="F3">_xlfn.XLOOKUP(TRUE, _xlfn.TOCOL(C2:D6&gt;=G1), _xlfn.TOCOL(A2:B6), "Geen factuur op of boven de materialiteit")</f>
        <v>25-2004</v>
      </c>
      <c r="I3" s="16" t="s">
        <v>66</v>
      </c>
      <c r="J3"/>
    </row>
    <row r="4" ht="15" customHeight="1" spans="1:10" x14ac:dyDescent="0.25">
      <c r="A4" s="13" t="s">
        <v>67</v>
      </c>
      <c r="B4" s="13" t="s">
        <v>68</v>
      </c>
      <c r="C4" s="24">
        <v>9750</v>
      </c>
      <c r="D4" s="24">
        <v>21000</v>
      </c>
      <c r="I4"/>
      <c r="J4"/>
    </row>
    <row r="5" ht="15" customHeight="1" spans="1:10" x14ac:dyDescent="0.25">
      <c r="A5" s="13" t="s">
        <v>69</v>
      </c>
      <c r="B5" s="13" t="s">
        <v>70</v>
      </c>
      <c r="C5" s="24">
        <v>6100</v>
      </c>
      <c r="D5" s="24">
        <v>12800</v>
      </c>
      <c r="I5"/>
      <c r="J5"/>
    </row>
    <row r="6" ht="15" customHeight="1" spans="1:10" x14ac:dyDescent="0.25">
      <c r="A6" s="13" t="s">
        <v>71</v>
      </c>
      <c r="B6" s="13" t="s">
        <v>72</v>
      </c>
      <c r="C6" s="24">
        <v>18200</v>
      </c>
      <c r="D6" s="24">
        <v>3900</v>
      </c>
      <c r="I6"/>
      <c r="J6"/>
    </row>
    <row r="7" ht="15" customHeight="1" spans="9:10" x14ac:dyDescent="0.25">
      <c r="I7"/>
      <c r="J7"/>
    </row>
    <row r="8" ht="15" customHeight="1" x14ac:dyDescent="0.25"/>
    <row r="9" ht="15" customHeight="1" spans="9:10" x14ac:dyDescent="0.25">
      <c r="I9" s="17" t="s">
        <v>40</v>
      </c>
      <c r="J9" s="18" t="s">
        <v>73</v>
      </c>
    </row>
    <row r="10" ht="15" customHeight="1" spans="9:9" x14ac:dyDescent="0.25">
      <c r="I10" s="17" t="s">
        <v>42</v>
      </c>
    </row>
    <row r="11" ht="15" customHeight="1" spans="9:10" x14ac:dyDescent="0.25">
      <c r="I11" s="19" t="s">
        <v>74</v>
      </c>
      <c r="J11" s="20"/>
    </row>
    <row r="12" ht="15" customHeight="1" spans="9:10" x14ac:dyDescent="0.25">
      <c r="I12" s="20"/>
      <c r="J12" s="20"/>
    </row>
    <row r="13" ht="15" customHeight="1" spans="9:9" x14ac:dyDescent="0.25">
      <c r="I13" s="17" t="s">
        <v>44</v>
      </c>
    </row>
    <row r="14" ht="15" customHeight="1" spans="9:10" x14ac:dyDescent="0.25">
      <c r="I14" s="19" t="s">
        <v>75</v>
      </c>
      <c r="J14" s="20"/>
    </row>
    <row r="15" ht="15" customHeight="1" spans="9:10" x14ac:dyDescent="0.25">
      <c r="I15" s="20"/>
      <c r="J15" s="20"/>
    </row>
    <row r="16" ht="15" customHeight="1" spans="9:10" x14ac:dyDescent="0.25">
      <c r="I16" s="21" t="s">
        <v>46</v>
      </c>
      <c r="J16"/>
    </row>
    <row r="17" ht="15" customHeight="1" x14ac:dyDescent="0.25"/>
    <row r="18" ht="15" customHeight="1" spans="9:10" x14ac:dyDescent="0.25">
      <c r="I18" s="17" t="s">
        <v>47</v>
      </c>
      <c r="J18" s="9" t="s">
        <v>65</v>
      </c>
    </row>
    <row r="19" ht="15" customHeight="1" spans="9:10" x14ac:dyDescent="0.25">
      <c r="I19" s="17" t="s">
        <v>22</v>
      </c>
      <c r="J19" s="22" t="str" cm="1">
        <f t="array" ref="J19">IF(IF(ISERROR(F3)+ISERROR($J$18)=2,ERROR.TYPE(F3)=ERROR.TYPE($J$18),IF(ISERROR(F3)+ISERROR($J$18)=1,FALSE,IF(ISNUMBER(F3)*ISNUMBER($J$18)=1,ABS(F3-$J$18)&lt;=1E-9*(1+ABS($J$18)),EXACT(F3&amp;"",$J$18&amp;"")))),"Klopt","Wijkt af")</f>
        <v>Klopt</v>
      </c>
    </row>
  </sheetData>
  <mergeCells count="5">
    <mergeCell ref="I1:J2"/>
    <mergeCell ref="I3:J7"/>
    <mergeCell ref="I11:J12"/>
    <mergeCell ref="I14:J15"/>
    <mergeCell ref="I16:J16"/>
  </mergeCells>
  <conditionalFormatting sqref="J19">
    <cfRule type="expression" dxfId="2" priority="1">
      <formula>J19&lt;&gt;"Klopt"</formula>
    </cfRule>
  </conditionalFormatting>
  <pageMargins left="0.5" right="0.5" top="0.6" bottom="0.6" header="0.3" footer="0.3"/>
  <pageSetup paperSize="9" orientation="landscape" scale="81"/>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8"/>
  <sheetViews>
    <sheetView workbookViewId="0" zoomScale="100">
      <selection activeCell="E2" sqref="E2"/>
    </sheetView>
  </sheetViews>
  <sheetFormatPr defaultRowHeight="15" outlineLevelRow="0" outlineLevelCol="0" x14ac:dyDescent="55"/>
  <cols>
    <col min="1" max="3" width="10" customWidth="1"/>
    <col min="5" max="5" width="10" customWidth="1"/>
    <col min="6" max="6" width="3" customWidth="1"/>
    <col min="7" max="7" width="20" customWidth="1"/>
    <col min="8" max="8" width="48" customWidth="1"/>
  </cols>
  <sheetData>
    <row r="1" ht="21" customHeight="1" spans="1:8" x14ac:dyDescent="0.25">
      <c r="A1" s="11" t="s">
        <v>76</v>
      </c>
      <c r="B1" s="11" t="s">
        <v>77</v>
      </c>
      <c r="C1" s="11" t="s">
        <v>78</v>
      </c>
      <c r="G1" s="12" t="s">
        <v>79</v>
      </c>
      <c r="H1"/>
    </row>
    <row r="2" ht="15" customHeight="1" spans="1:8" x14ac:dyDescent="0.25">
      <c r="A2" s="13" t="s">
        <v>80</v>
      </c>
      <c r="B2" s="13" t="s">
        <v>81</v>
      </c>
      <c r="C2" s="13" t="s">
        <v>82</v>
      </c>
      <c r="E2" s="14" t="str" cm="1">
        <f t="array" ref="E2:E4">_xlfn.LET(
  _xlpm.paid, _xlfn.TOCOL(A2:C6, 1, TRUE),
  _xlpm.times, COUNTIF(A2:C6, _xlpm.paid),
  _xlpm.repeated, _xlfn._xlws.FILTER(_xlpm.paid, _xlpm.times &gt; 1, "Geen factuur dubbel betaald"),
  _xlfn.UNIQUE(_xlpm.repeated)
)</f>
        <v>F25-3102</v>
      </c>
      <c r="G2" s="16" t="s">
        <v>83</v>
      </c>
      <c r="H2"/>
    </row>
    <row r="3" ht="15" customHeight="1" spans="1:8" x14ac:dyDescent="0.25">
      <c r="A3" s="13" t="s">
        <v>84</v>
      </c>
      <c r="B3" s="13" t="s">
        <v>84</v>
      </c>
      <c r="C3" s="13" t="s">
        <v>85</v>
      </c>
      <c r="E3" s="15" t="s">
        <v>81</v>
      </c>
      <c r="G3"/>
      <c r="H3"/>
    </row>
    <row r="4" ht="15" customHeight="1" spans="1:8" x14ac:dyDescent="0.25">
      <c r="A4" s="13" t="s">
        <v>86</v>
      </c>
      <c r="B4" s="13" t="s">
        <v>87</v>
      </c>
      <c r="C4" s="13" t="s">
        <v>87</v>
      </c>
      <c r="E4" s="15" t="s">
        <v>87</v>
      </c>
      <c r="G4"/>
      <c r="H4"/>
    </row>
    <row r="5" ht="15" customHeight="1" spans="1:8" x14ac:dyDescent="0.25">
      <c r="A5" s="13" t="s">
        <v>88</v>
      </c>
      <c r="B5" s="13"/>
      <c r="C5" s="13" t="s">
        <v>81</v>
      </c>
      <c r="G5"/>
      <c r="H5"/>
    </row>
    <row r="6" ht="15" customHeight="1" spans="1:8" x14ac:dyDescent="0.25">
      <c r="A6" s="13"/>
      <c r="B6" s="13"/>
      <c r="C6" s="13" t="s">
        <v>84</v>
      </c>
      <c r="G6"/>
      <c r="H6"/>
    </row>
    <row r="7" ht="15" customHeight="1" x14ac:dyDescent="0.25"/>
    <row r="8" ht="15" customHeight="1" spans="7:8" x14ac:dyDescent="0.25">
      <c r="G8" s="17" t="s">
        <v>40</v>
      </c>
      <c r="H8" s="18" t="s">
        <v>89</v>
      </c>
    </row>
    <row r="9" ht="15" customHeight="1" spans="7:7" x14ac:dyDescent="0.25">
      <c r="G9" s="17" t="s">
        <v>42</v>
      </c>
    </row>
    <row r="10" ht="15" customHeight="1" spans="7:8" x14ac:dyDescent="0.25">
      <c r="G10" s="19" t="s">
        <v>90</v>
      </c>
      <c r="H10" s="20"/>
    </row>
    <row r="11" ht="15" customHeight="1" spans="7:8" x14ac:dyDescent="0.25">
      <c r="G11" s="20"/>
      <c r="H11" s="20"/>
    </row>
    <row r="12" ht="15" customHeight="1" spans="7:8" x14ac:dyDescent="0.25">
      <c r="G12" s="20"/>
      <c r="H12" s="20"/>
    </row>
    <row r="13" ht="15" customHeight="1" spans="7:8" x14ac:dyDescent="0.25">
      <c r="G13" s="20"/>
      <c r="H13" s="20"/>
    </row>
    <row r="14" ht="15" customHeight="1" spans="7:8" x14ac:dyDescent="0.25">
      <c r="G14" s="20"/>
      <c r="H14" s="20"/>
    </row>
    <row r="15" ht="15" customHeight="1" spans="7:8" x14ac:dyDescent="0.25">
      <c r="G15" s="20"/>
      <c r="H15" s="20"/>
    </row>
    <row r="16" ht="15" customHeight="1" spans="7:7" x14ac:dyDescent="0.25">
      <c r="G16" s="17" t="s">
        <v>44</v>
      </c>
    </row>
    <row r="17" ht="15" customHeight="1" spans="7:8" x14ac:dyDescent="0.25">
      <c r="G17" s="19" t="s">
        <v>91</v>
      </c>
      <c r="H17" s="20"/>
    </row>
    <row r="18" ht="15" customHeight="1" spans="7:8" x14ac:dyDescent="0.25">
      <c r="G18" s="20"/>
      <c r="H18" s="20"/>
    </row>
    <row r="19" ht="15" customHeight="1" spans="7:8" x14ac:dyDescent="0.25">
      <c r="G19" s="20"/>
      <c r="H19" s="20"/>
    </row>
    <row r="20" ht="15" customHeight="1" spans="7:8" x14ac:dyDescent="0.25">
      <c r="G20" s="20"/>
      <c r="H20" s="20"/>
    </row>
    <row r="21" ht="15" customHeight="1" spans="7:8" x14ac:dyDescent="0.25">
      <c r="G21" s="20"/>
      <c r="H21" s="20"/>
    </row>
    <row r="22" ht="15" customHeight="1" spans="7:8" x14ac:dyDescent="0.25">
      <c r="G22" s="20"/>
      <c r="H22" s="20"/>
    </row>
    <row r="23" ht="15" customHeight="1" spans="7:8" x14ac:dyDescent="0.25">
      <c r="G23" s="21" t="s">
        <v>46</v>
      </c>
      <c r="H23"/>
    </row>
    <row r="24" ht="15" customHeight="1" x14ac:dyDescent="0.25"/>
    <row r="25" ht="15" customHeight="1" spans="7:8" x14ac:dyDescent="0.25">
      <c r="G25" s="17" t="s">
        <v>47</v>
      </c>
      <c r="H25" s="9" t="s">
        <v>84</v>
      </c>
    </row>
    <row r="26" ht="15" customHeight="1" spans="8:8" x14ac:dyDescent="0.25">
      <c r="H26" s="9" t="s">
        <v>81</v>
      </c>
    </row>
    <row r="27" ht="15" customHeight="1" spans="8:8" x14ac:dyDescent="0.25">
      <c r="H27" s="9" t="s">
        <v>87</v>
      </c>
    </row>
    <row r="28" ht="15" customHeight="1" spans="7:8" x14ac:dyDescent="0.25">
      <c r="G28" s="17" t="s">
        <v>22</v>
      </c>
      <c r="H28" s="22" t="str" cm="1">
        <f t="array" ref="H28">IF(SUMPRODUCT(--NOT(IF(ISERROR(E2:E4)+ISERROR($H$25:$H$27)=2,ERROR.TYPE(E2:E4)=ERROR.TYPE($H$25:$H$27),IF(ISERROR(E2:E4)+ISERROR($H$25:$H$27)=1,FALSE,IF(ISNUMBER(E2:E4)*ISNUMBER($H$25:$H$27)=1,ABS(E2:E4-$H$25:$H$27)&lt;=1E-9*(1+ABS($H$25:$H$27)),EXACT(E2:E4&amp;"",$H$25:$H$27&amp;""))))))=0,"Klopt","Wijkt af")</f>
        <v>Klopt</v>
      </c>
    </row>
  </sheetData>
  <mergeCells count="5">
    <mergeCell ref="G1:H1"/>
    <mergeCell ref="G2:H6"/>
    <mergeCell ref="G10:H15"/>
    <mergeCell ref="G17:H22"/>
    <mergeCell ref="G23:H23"/>
  </mergeCells>
  <conditionalFormatting sqref="H28">
    <cfRule type="expression" dxfId="3" priority="1">
      <formula>H28&lt;&gt;"Klopt"</formula>
    </cfRule>
  </conditionalFormatting>
  <pageMargins left="0.5" right="0.5" top="0.6" bottom="0.6" header="0.3" footer="0.3"/>
  <pageSetup paperSize="9" orientation="landscape" scale="100"/>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NAAR.KOLOM: Voorbeeldwerkmap van DivZero</dc:title>
  <dc:subject>Zet een blok cellen om in één enkele kolom, desgewenst zonder lege cellen en fouten, zodat andere functies met een platte lijst kunnen werken.</dc:subject>
  <dc:description/>
  <dc:language>nl-NL</dc:language>
  <cp:keywords/>
  <cp:category/>
  <cp:lastModifiedBy>DivZero</cp:lastModifiedBy>
  <dcterms:created xsi:type="dcterms:W3CDTF">2026-10-23T15:24:09Z</dcterms:created>
  <dcterms:modified xsi:type="dcterms:W3CDTF">2026-10-23T15:24:09Z</dcterms:modified>
</cp:coreProperties>
</file>