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'Beginner'!$A$1:$F$15</definedName>
    <definedName name="_xlnm.Print_Area" localSheetId="2">'Halfgevorderd'!$A$1:$F$18</definedName>
    <definedName name="_xlnm.Print_Area" localSheetId="3">'Gevorderd'!$A$1:$F$22</definedName>
    <definedName name="_xlnm.Print_Area" localSheetId="4">'Expert'!$A$1:$F$33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<sst xmlns="http://schemas.openxmlformats.org/spreadsheetml/2006/main" count="119" uniqueCount="88">
  <si>
    <t>TEKST.VOOR (Engels: TEXTBEFORE)</t>
  </si>
  <si>
    <t>Voorbeeldwerkmap van DivZero</t>
  </si>
  <si>
    <t>Wat ze doet</t>
  </si>
  <si>
    <t>Geeft het deel van een tekst dat voor een gekozen scheidingsteken staat, geteld vanaf het begin of vanaf het einde, zonder LINKS en VIND.ALLES.</t>
  </si>
  <si>
    <t>Pagina op de site</t>
  </si>
  <si>
    <t>https://divzero.app/nl/functies/tekst-voor/</t>
  </si>
  <si>
    <t>De voorbeelden in dit bestand</t>
  </si>
  <si>
    <t>Beginner</t>
  </si>
  <si>
    <t>De relatiecode van een geëxporteerde naam afsplitsen</t>
  </si>
  <si>
    <t>Halfgevorderd</t>
  </si>
  <si>
    <t>De map van elk dossierbestand vinden, hoe diep ook</t>
  </si>
  <si>
    <t>Gevorderd</t>
  </si>
  <si>
    <t>De relatiecode uit het midden van een boekingsomschrijving halen</t>
  </si>
  <si>
    <t>Expert</t>
  </si>
  <si>
    <t>Het genoemde factuurnummer in bankomschrijvingen vinden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</si>
  <si>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</si>
  <si>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</si>
  <si>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</si>
  <si>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</si>
  <si>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</si>
  <si>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</si>
  <si>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</si>
  <si>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</si>
  <si>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</si>
  <si>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</si>
  <si>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</si>
  <si>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(TEKST.VOOR, TEKST.NA)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</si>
  <si>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</si>
  <si>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</si>
  <si>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</si>
  <si>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Relatie (export)</t>
  </si>
  <si>
    <t>Beginner: De relatiecode van een geëxporteerde naam afsplitsen</t>
  </si>
  <si>
    <t>D1001 - Kaya Design BV</t>
  </si>
  <si>
    <t>Sanne de Vries controleert de relatielijst van Veldhuis Installatie BV. In de export staan relatiecode en naam in één cel, gescheiden door een spatie, een koppelteken en een spatie. Zij heeft alleen de code nodig, om die te kunnen vergelijken met de lijsten van debiteuren en crediteuren.</t>
  </si>
  <si>
    <t>D1002 - Molenaar Bouw BV</t>
  </si>
  <si>
    <t>C2001 - Bakker-Smit Installatie BV</t>
  </si>
  <si>
    <t>C2002 - Hendriks Metaal BV</t>
  </si>
  <si>
    <t>Formulecel</t>
  </si>
  <si>
    <t>C2</t>
  </si>
  <si>
    <t>Formule in Nederlandse Excel (puntkomma)</t>
  </si>
  <si>
    <t>=TEKST.VOOR(A2; " - ")</t>
  </si>
  <si>
    <t>Formule met Engelse functienamen (komma)</t>
  </si>
  <si>
    <t>=TEXTBEFORE(A2, " - ")</t>
  </si>
  <si>
    <t>Gewone tekst. De formule in de cel zelf volgt de scheidingstekens van jouw Excel.</t>
  </si>
  <si>
    <t>Verwacht resultaat</t>
  </si>
  <si>
    <t>D1001</t>
  </si>
  <si>
    <t>Bestandspad</t>
  </si>
  <si>
    <t>Halfgevorderd: De map van elk dossierbestand vinden, hoe diep ook</t>
  </si>
  <si>
    <t>Veldhuis/2025/Debiteuren/Confirmaties/conf-Smits.pdf</t>
  </si>
  <si>
    <t>Veldhuis/2025/Bank/afschrift-dec.pdf</t>
  </si>
  <si>
    <t>In het gedeelde controledossier van Veldhuis Installatie BV staat een lijst met bestandspaden. Sommige bestanden staan drie niveaus diep, andere vijf. Je wilt de map van elk bestand, dus het pad zonder bestandsnaam, om te controleren of bevestigingen en bankafschriften op de juiste plek staan. Omdat de diepte wisselt, is alleen de laatste schuine streep een betrouwbare snede.</t>
  </si>
  <si>
    <t>Veldhuis/2025/Loon/loonjournaal.xlsx</t>
  </si>
  <si>
    <t>Veldhuis/2025/Voorraad/Telling/Lijst/voorraad.xlsx</t>
  </si>
  <si>
    <t>=TEKST.VOOR(A2; "/"; -1)</t>
  </si>
  <si>
    <t>=TEXTBEFORE(A2, "/", -1)</t>
  </si>
  <si>
    <t>Veldhuis/2025/Debiteuren/Confirmaties</t>
  </si>
  <si>
    <t>Omschrijving</t>
  </si>
  <si>
    <t>Gevorderd: De relatiecode uit het midden van een boekingsomschrijving halen</t>
  </si>
  <si>
    <t>INK|25-0412|C2001|Bakker-Smit Installatie BV</t>
  </si>
  <si>
    <t>VRK|25-0413|D1001|Kaya Design BV</t>
  </si>
  <si>
    <t>Het omschrijvingsveld van de XAF-auditfile van Veldhuis Installatie BV bevat vier delen gescheiden door een verticale streep (|): dagboek; boekstuknummer; relatiecode; relatienaam. Bankregels hebben geen naam, dus daar eindigt de omschrijving na de code. Je wilt de relatiecode van alle regels in één formule, om ze te vergelijken met de lijsten van debiteuren en crediteuren.</t>
  </si>
  <si>
    <t>BNK|25-0414|D1002</t>
  </si>
  <si>
    <t>D1002</t>
  </si>
  <si>
    <t>MEM|25-0415|C2002|Hendriks Metaal BV</t>
  </si>
  <si>
    <t>C2002</t>
  </si>
  <si>
    <t>BNK|25-0416|D1003</t>
  </si>
  <si>
    <t>D1003</t>
  </si>
  <si>
    <t>C2:C6</t>
  </si>
  <si>
    <t>=TEKST.VOOR(TEKST.NA(A2:A6; "|"; 2); "|"; 1; 0; 1)</t>
  </si>
  <si>
    <t>=TEXTBEFORE(TEXTAFTER(A2:A6, "|", 2), "|", 1, 0, 1)</t>
  </si>
  <si>
    <t>C2001</t>
  </si>
  <si>
    <t>Bankomschrijving</t>
  </si>
  <si>
    <t>Expert: Het genoemde factuurnummer in bankomschrijvingen vinden</t>
  </si>
  <si>
    <t>Betaling Factuur 25-1101 Kaya Design BV</t>
  </si>
  <si>
    <t>Ontvangst factuur 25-1104</t>
  </si>
  <si>
    <t>25-1104</t>
  </si>
  <si>
    <t>Je legt het bankafschrift van Veldhuis Installatie BV naast de debiteurenadministratie. De betaler heeft de omschrijving zelf getypt, dus: het woord factuur staat in elke hoofdlettervariant; het nummer wordt soms gevolgd door een naam en soms staat het aan het eind; sommige regels noemen geen factuur. Je wilt per regel het factuurnummer of een duidelijke melding, in één leesbare formule die de volgende beoordelaar kan volgen.</t>
  </si>
  <si>
    <t>Salaris december</t>
  </si>
  <si>
    <t>Geen factuur genoemd</t>
  </si>
  <si>
    <t>Creditnota FACTUUR 25-1077 retour</t>
  </si>
  <si>
    <t>25-1077</t>
  </si>
  <si>
    <t>Incasso factuur 25-1108 Mulder Horeca BV</t>
  </si>
  <si>
    <t>25-1108</t>
  </si>
  <si>
    <t>Factuurnummer onbekend, navragen</t>
  </si>
  <si>
    <t>C2:C7</t>
  </si>
  <si>
    <t xml:space="preserve">=LET(
  omschrijving; A2:A7;
  na_label; TEKST.NA(omschrijving; "factuur "; 1; 1; 0; "");
  ALS(na_label = ""; "Geen factuur genoemd";
    TEKST.VOOR(na_label; " "; 1; 0; 1))
)</t>
  </si>
  <si>
    <t xml:space="preserve">=LET(
  description, A2:A7,
  after_label, TEXTAFTER(description, "factuur ", 1, 1, 0,
    ""),
  IF(after_label = "", "Geen factuur genoemd",
    TEXTBEFORE(after_label, " ", 1, 0, 1))
)</t>
  </si>
  <si>
    <t>25-1101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</si>
</sst>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tekst-vo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1" width="36" customWidth="1"/>
    <col min="3" max="3" width="10" customWidth="1"/>
    <col min="4" max="4" width="3" customWidth="1"/>
    <col min="5" max="5" width="20" customWidth="1"/>
    <col min="6" max="6" width="48" customWidth="1"/>
  </cols>
  <sheetData>
    <row r="1" ht="21" customHeight="1" spans="1:6" x14ac:dyDescent="0.25">
      <c r="A1" s="11" t="s">
        <v>30</v>
      </c>
      <c r="E1" s="12" t="s">
        <v>31</v>
      </c>
      <c r="F1"/>
    </row>
    <row r="2" ht="15" customHeight="1" spans="1:6" x14ac:dyDescent="0.25">
      <c r="A2" s="13" t="s">
        <v>32</v>
      </c>
      <c r="C2" s="14" t="str" cm="1">
        <f t="array" ref="C2">_xlfn.TEXTBEFORE(A2, " - ")</f>
        <v>D1001</v>
      </c>
      <c r="E2" s="15" t="s">
        <v>33</v>
      </c>
      <c r="F2"/>
    </row>
    <row r="3" ht="15" customHeight="1" spans="1:6" x14ac:dyDescent="0.25">
      <c r="A3" s="13" t="s">
        <v>34</v>
      </c>
      <c r="E3"/>
      <c r="F3"/>
    </row>
    <row r="4" ht="15" customHeight="1" spans="1:6" x14ac:dyDescent="0.25">
      <c r="A4" s="13" t="s">
        <v>35</v>
      </c>
      <c r="E4"/>
      <c r="F4"/>
    </row>
    <row r="5" ht="15" customHeight="1" spans="1:6" x14ac:dyDescent="0.25">
      <c r="A5" s="13" t="s">
        <v>36</v>
      </c>
      <c r="E5"/>
      <c r="F5"/>
    </row>
    <row r="6" ht="15" customHeight="1" x14ac:dyDescent="0.25"/>
    <row r="7" ht="15" customHeight="1" spans="5:6" x14ac:dyDescent="0.25">
      <c r="E7" s="16" t="s">
        <v>37</v>
      </c>
      <c r="F7" s="17" t="s">
        <v>38</v>
      </c>
    </row>
    <row r="8" ht="15" customHeight="1" spans="5:5" x14ac:dyDescent="0.25">
      <c r="E8" s="16" t="s">
        <v>39</v>
      </c>
    </row>
    <row r="9" ht="15" customHeight="1" spans="5:6" x14ac:dyDescent="0.25">
      <c r="E9" s="18" t="s">
        <v>40</v>
      </c>
      <c r="F9" s="19"/>
    </row>
    <row r="10" ht="15" customHeight="1" spans="5:5" x14ac:dyDescent="0.25">
      <c r="E10" s="16" t="s">
        <v>41</v>
      </c>
    </row>
    <row r="11" ht="15" customHeight="1" spans="5:6" x14ac:dyDescent="0.25">
      <c r="E11" s="18" t="s">
        <v>42</v>
      </c>
      <c r="F11" s="19"/>
    </row>
    <row r="12" ht="15" customHeight="1" spans="5:6" x14ac:dyDescent="0.25">
      <c r="E12" s="20" t="s">
        <v>43</v>
      </c>
      <c r="F12"/>
    </row>
    <row r="13" ht="15" customHeight="1" x14ac:dyDescent="0.25"/>
    <row r="14" ht="15" customHeight="1" spans="5:6" x14ac:dyDescent="0.25">
      <c r="E14" s="16" t="s">
        <v>44</v>
      </c>
      <c r="F14" s="9" t="s">
        <v>45</v>
      </c>
    </row>
    <row r="15" ht="15" customHeight="1" spans="5:6" x14ac:dyDescent="0.25">
      <c r="E15" s="16" t="s">
        <v>22</v>
      </c>
      <c r="F15" s="21" t="str" cm="1">
        <f t="array" ref="F15">IF(IF(ISERROR(C2)+ISERROR($F$14)=2,ERROR.TYPE(C2)=ERROR.TYPE($F$14),IF(ISERROR(C2)+ISERROR($F$14)=1,FALSE,IF(ISNUMBER(C2)*ISNUMBER($F$14)=1,ABS(C2-$F$14)&lt;=1E-9*(1+ABS($F$14)),EXACT(C2&amp;"",$F$14&amp;"")))),"Klopt","Wijkt af")</f>
        <v>Klopt</v>
      </c>
    </row>
  </sheetData>
  <mergeCells count="5">
    <mergeCell ref="E1:F1"/>
    <mergeCell ref="E2:F5"/>
    <mergeCell ref="E9:F9"/>
    <mergeCell ref="E11:F11"/>
    <mergeCell ref="E12:F12"/>
  </mergeCells>
  <conditionalFormatting sqref="F15">
    <cfRule type="expression" dxfId="0" priority="1">
      <formula>F15&lt;&gt;"Klopt"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8"/>
  <sheetViews>
    <sheetView workbookViewId="0" zoomScale="100">
      <selection activeCell="C2" sqref="C2"/>
    </sheetView>
  </sheetViews>
  <sheetFormatPr defaultRowHeight="15" outlineLevelRow="0" outlineLevelCol="0" x14ac:dyDescent="55"/>
  <cols>
    <col min="1" max="1" width="40" customWidth="1"/>
    <col min="3" max="3" width="39" customWidth="1"/>
    <col min="4" max="4" width="3" customWidth="1"/>
    <col min="5" max="5" width="20" customWidth="1"/>
    <col min="6" max="6" width="48" customWidth="1"/>
  </cols>
  <sheetData>
    <row r="1" ht="18" customHeight="1" spans="1:6" x14ac:dyDescent="0.25">
      <c r="A1" s="11" t="s">
        <v>46</v>
      </c>
      <c r="E1" s="12" t="s">
        <v>47</v>
      </c>
      <c r="F1"/>
    </row>
    <row r="2" ht="18" customHeight="1" spans="1:6" x14ac:dyDescent="0.25">
      <c r="A2" s="13" t="s">
        <v>48</v>
      </c>
      <c r="C2" s="14" t="str" cm="1">
        <f t="array" ref="C2">_xlfn.TEXTBEFORE(A2, "/", -1)</f>
        <v>Veldhuis/2025/Debiteuren/Confirmaties</v>
      </c>
      <c r="E2"/>
      <c r="F2"/>
    </row>
    <row r="3" ht="15" customHeight="1" spans="1:6" x14ac:dyDescent="0.25">
      <c r="A3" s="13" t="s">
        <v>49</v>
      </c>
      <c r="E3" s="15" t="s">
        <v>50</v>
      </c>
      <c r="F3"/>
    </row>
    <row r="4" ht="15" customHeight="1" spans="1:6" x14ac:dyDescent="0.25">
      <c r="A4" s="13" t="s">
        <v>51</v>
      </c>
      <c r="E4"/>
      <c r="F4"/>
    </row>
    <row r="5" ht="15" customHeight="1" spans="1:6" x14ac:dyDescent="0.25">
      <c r="A5" s="13" t="s">
        <v>52</v>
      </c>
      <c r="E5"/>
      <c r="F5"/>
    </row>
    <row r="6" ht="15" customHeight="1" spans="5:6" x14ac:dyDescent="0.25">
      <c r="E6"/>
      <c r="F6"/>
    </row>
    <row r="7" ht="15" customHeight="1" spans="5:6" x14ac:dyDescent="0.25">
      <c r="E7"/>
      <c r="F7"/>
    </row>
    <row r="8" ht="15" customHeight="1" spans="5:6" x14ac:dyDescent="0.25">
      <c r="E8"/>
      <c r="F8"/>
    </row>
    <row r="9" ht="15" customHeight="1" x14ac:dyDescent="0.25"/>
    <row r="10" ht="15" customHeight="1" spans="5:6" x14ac:dyDescent="0.25">
      <c r="E10" s="16" t="s">
        <v>37</v>
      </c>
      <c r="F10" s="17" t="s">
        <v>38</v>
      </c>
    </row>
    <row r="11" ht="15" customHeight="1" spans="5:5" x14ac:dyDescent="0.25">
      <c r="E11" s="16" t="s">
        <v>39</v>
      </c>
    </row>
    <row r="12" ht="15" customHeight="1" spans="5:6" x14ac:dyDescent="0.25">
      <c r="E12" s="18" t="s">
        <v>53</v>
      </c>
      <c r="F12" s="19"/>
    </row>
    <row r="13" ht="15" customHeight="1" spans="5:5" x14ac:dyDescent="0.25">
      <c r="E13" s="16" t="s">
        <v>41</v>
      </c>
    </row>
    <row r="14" ht="15" customHeight="1" spans="5:6" x14ac:dyDescent="0.25">
      <c r="E14" s="18" t="s">
        <v>54</v>
      </c>
      <c r="F14" s="19"/>
    </row>
    <row r="15" ht="15" customHeight="1" spans="5:6" x14ac:dyDescent="0.25">
      <c r="E15" s="20" t="s">
        <v>43</v>
      </c>
      <c r="F15"/>
    </row>
    <row r="16" ht="15" customHeight="1" x14ac:dyDescent="0.25"/>
    <row r="17" ht="15" customHeight="1" spans="5:6" x14ac:dyDescent="0.25">
      <c r="E17" s="16" t="s">
        <v>44</v>
      </c>
      <c r="F17" s="9" t="s">
        <v>55</v>
      </c>
    </row>
    <row r="18" ht="15" customHeight="1" spans="5:6" x14ac:dyDescent="0.25">
      <c r="E18" s="16" t="s">
        <v>22</v>
      </c>
      <c r="F18" s="21" t="str" cm="1">
        <f t="array" ref="F18">IF(IF(ISERROR(C2)+ISERROR($F$17)=2,ERROR.TYPE(C2)=ERROR.TYPE($F$17),IF(ISERROR(C2)+ISERROR($F$17)=1,FALSE,IF(ISNUMBER(C2)*ISNUMBER($F$17)=1,ABS(C2-$F$17)&lt;=1E-9*(1+ABS($F$17)),EXACT(C2&amp;"",$F$17&amp;"")))),"Klopt","Wijkt af")</f>
        <v>Klopt</v>
      </c>
    </row>
  </sheetData>
  <mergeCells count="5">
    <mergeCell ref="E1:F2"/>
    <mergeCell ref="E3:F8"/>
    <mergeCell ref="E12:F12"/>
    <mergeCell ref="E14:F14"/>
    <mergeCell ref="E15:F15"/>
  </mergeCells>
  <conditionalFormatting sqref="F18">
    <cfRule type="expression" dxfId="1" priority="1">
      <formula>F18&lt;&gt;"Klopt"</formula>
    </cfRule>
  </conditionalFormatting>
  <pageMargins left="0.5" right="0.5" top="0.6" bottom="0.6" header="0.3" footer="0.3"/>
  <pageSetup paperSize="9" orientation="landscape" scale="87"/>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2"/>
  <sheetViews>
    <sheetView workbookViewId="0" zoomScale="100">
      <selection activeCell="C2" sqref="C2"/>
    </sheetView>
  </sheetViews>
  <sheetFormatPr defaultRowHeight="15" outlineLevelRow="0" outlineLevelCol="0" x14ac:dyDescent="55"/>
  <cols>
    <col min="1" max="1" width="40" customWidth="1"/>
    <col min="3" max="3" width="10" customWidth="1"/>
    <col min="4" max="4" width="3" customWidth="1"/>
    <col min="5" max="5" width="20" customWidth="1"/>
    <col min="6" max="6" width="48" customWidth="1"/>
  </cols>
  <sheetData>
    <row r="1" ht="18" customHeight="1" spans="1:6" x14ac:dyDescent="0.25">
      <c r="A1" s="11" t="s">
        <v>56</v>
      </c>
      <c r="E1" s="12" t="s">
        <v>57</v>
      </c>
      <c r="F1"/>
    </row>
    <row r="2" ht="18" customHeight="1" spans="1:6" x14ac:dyDescent="0.25">
      <c r="A2" s="13" t="s">
        <v>58</v>
      </c>
      <c r="C2" s="14" t="str" cm="1">
        <f t="array" ref="C2:C6">_xlfn.TEXTBEFORE(_xlfn.TEXTAFTER(A2:A6, "|", 2), "|", 1, 0, 1)</f>
        <v>C2001</v>
      </c>
      <c r="E2"/>
      <c r="F2"/>
    </row>
    <row r="3" ht="15" customHeight="1" spans="1:6" x14ac:dyDescent="0.25">
      <c r="A3" s="13" t="s">
        <v>59</v>
      </c>
      <c r="C3" s="22" t="s">
        <v>45</v>
      </c>
      <c r="E3" s="15" t="s">
        <v>60</v>
      </c>
      <c r="F3"/>
    </row>
    <row r="4" ht="15" customHeight="1" spans="1:6" x14ac:dyDescent="0.25">
      <c r="A4" s="13" t="s">
        <v>61</v>
      </c>
      <c r="C4" s="22" t="s">
        <v>62</v>
      </c>
      <c r="E4"/>
      <c r="F4"/>
    </row>
    <row r="5" ht="15" customHeight="1" spans="1:6" x14ac:dyDescent="0.25">
      <c r="A5" s="13" t="s">
        <v>63</v>
      </c>
      <c r="C5" s="22" t="s">
        <v>64</v>
      </c>
      <c r="E5"/>
      <c r="F5"/>
    </row>
    <row r="6" ht="15" customHeight="1" spans="1:6" x14ac:dyDescent="0.25">
      <c r="A6" s="13" t="s">
        <v>65</v>
      </c>
      <c r="C6" s="22" t="s">
        <v>66</v>
      </c>
      <c r="E6"/>
      <c r="F6"/>
    </row>
    <row r="7" ht="15" customHeight="1" spans="5:6" x14ac:dyDescent="0.25">
      <c r="E7"/>
      <c r="F7"/>
    </row>
    <row r="8" ht="15" customHeight="1" spans="5:6" x14ac:dyDescent="0.25">
      <c r="E8"/>
      <c r="F8"/>
    </row>
    <row r="9" ht="15" customHeight="1" x14ac:dyDescent="0.25"/>
    <row r="10" ht="15" customHeight="1" spans="5:6" x14ac:dyDescent="0.25">
      <c r="E10" s="16" t="s">
        <v>37</v>
      </c>
      <c r="F10" s="17" t="s">
        <v>67</v>
      </c>
    </row>
    <row r="11" ht="15" customHeight="1" spans="5:5" x14ac:dyDescent="0.25">
      <c r="E11" s="16" t="s">
        <v>39</v>
      </c>
    </row>
    <row r="12" ht="15" customHeight="1" spans="5:6" x14ac:dyDescent="0.25">
      <c r="E12" s="18" t="s">
        <v>68</v>
      </c>
      <c r="F12" s="19"/>
    </row>
    <row r="13" ht="15" customHeight="1" spans="5:5" x14ac:dyDescent="0.25">
      <c r="E13" s="16" t="s">
        <v>41</v>
      </c>
    </row>
    <row r="14" ht="15" customHeight="1" spans="5:6" x14ac:dyDescent="0.25">
      <c r="E14" s="18" t="s">
        <v>69</v>
      </c>
      <c r="F14" s="19"/>
    </row>
    <row r="15" ht="15" customHeight="1" spans="5:6" x14ac:dyDescent="0.25">
      <c r="E15" s="20" t="s">
        <v>43</v>
      </c>
      <c r="F15"/>
    </row>
    <row r="16" ht="15" customHeight="1" x14ac:dyDescent="0.25"/>
    <row r="17" ht="15" customHeight="1" spans="5:6" x14ac:dyDescent="0.25">
      <c r="E17" s="16" t="s">
        <v>44</v>
      </c>
      <c r="F17" s="9" t="s">
        <v>70</v>
      </c>
    </row>
    <row r="18" ht="15" customHeight="1" spans="6:6" x14ac:dyDescent="0.25">
      <c r="F18" s="9" t="s">
        <v>45</v>
      </c>
    </row>
    <row r="19" ht="15" customHeight="1" spans="6:6" x14ac:dyDescent="0.25">
      <c r="F19" s="9" t="s">
        <v>62</v>
      </c>
    </row>
    <row r="20" ht="15" customHeight="1" spans="6:6" x14ac:dyDescent="0.25">
      <c r="F20" s="9" t="s">
        <v>64</v>
      </c>
    </row>
    <row r="21" ht="15" customHeight="1" spans="6:6" x14ac:dyDescent="0.25">
      <c r="F21" s="9" t="s">
        <v>66</v>
      </c>
    </row>
    <row r="22" ht="15" customHeight="1" spans="5:6" x14ac:dyDescent="0.25">
      <c r="E22" s="16" t="s">
        <v>22</v>
      </c>
      <c r="F22" s="21" t="str" cm="1">
        <f t="array" ref="F22">IF(SUMPRODUCT(--NOT(IF(ISERROR(C2:C6)+ISERROR($F$17:$F$21)=2,ERROR.TYPE(C2:C6)=ERROR.TYPE($F$17:$F$21),IF(ISERROR(C2:C6)+ISERROR($F$17:$F$21)=1,FALSE,IF(ISNUMBER(C2:C6)*ISNUMBER($F$17:$F$21)=1,ABS(C2:C6-$F$17:$F$21)&lt;=1E-9*(1+ABS($F$17:$F$21)),EXACT(C2:C6&amp;"",$F$17:$F$21&amp;""))))))=0,"Klopt","Wijkt af")</f>
        <v>Klopt</v>
      </c>
    </row>
  </sheetData>
  <mergeCells count="5">
    <mergeCell ref="E1:F2"/>
    <mergeCell ref="E3:F8"/>
    <mergeCell ref="E12:F12"/>
    <mergeCell ref="E14:F14"/>
    <mergeCell ref="E15:F15"/>
  </mergeCells>
  <conditionalFormatting sqref="F22">
    <cfRule type="expression" dxfId="2" priority="1">
      <formula>F22&lt;&gt;"Klopt"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3"/>
  <sheetViews>
    <sheetView workbookViewId="0" zoomScale="100">
      <selection activeCell="C2" sqref="C2"/>
    </sheetView>
  </sheetViews>
  <sheetFormatPr defaultRowHeight="15" outlineLevelRow="0" outlineLevelCol="0" x14ac:dyDescent="55"/>
  <cols>
    <col min="1" max="1" width="40" customWidth="1"/>
    <col min="3" max="3" width="22" customWidth="1"/>
    <col min="4" max="4" width="3" customWidth="1"/>
    <col min="5" max="5" width="20" customWidth="1"/>
    <col min="6" max="6" width="48" customWidth="1"/>
  </cols>
  <sheetData>
    <row r="1" ht="18" customHeight="1" spans="1:6" x14ac:dyDescent="0.25">
      <c r="A1" s="11" t="s">
        <v>71</v>
      </c>
      <c r="E1" s="12" t="s">
        <v>72</v>
      </c>
      <c r="F1"/>
    </row>
    <row r="2" ht="18" customHeight="1" spans="1:6" x14ac:dyDescent="0.25">
      <c r="A2" s="13" t="s">
        <v>73</v>
      </c>
      <c r="C2" s="14" t="str" cm="1">
        <f t="array" ref="C2:C7">_xlfn.LET(
  _xlpm.description, A2:A7,
  _xlpm.after_label, _xlfn.TEXTAFTER(_xlpm.description, "factuur ", 1, 1, 0, ""),
  IF(_xlpm.after_label = "", "Geen factuur genoemd", _xlfn.TEXTBEFORE(_xlpm.after_label, " ", 1, 0, 1))
)</f>
        <v>25-1101</v>
      </c>
      <c r="E2"/>
      <c r="F2"/>
    </row>
    <row r="3" ht="15" customHeight="1" spans="1:6" x14ac:dyDescent="0.25">
      <c r="A3" s="13" t="s">
        <v>74</v>
      </c>
      <c r="C3" s="22" t="s">
        <v>75</v>
      </c>
      <c r="E3" s="15" t="s">
        <v>76</v>
      </c>
      <c r="F3"/>
    </row>
    <row r="4" ht="15" customHeight="1" spans="1:6" x14ac:dyDescent="0.25">
      <c r="A4" s="13" t="s">
        <v>77</v>
      </c>
      <c r="C4" s="22" t="s">
        <v>78</v>
      </c>
      <c r="E4"/>
      <c r="F4"/>
    </row>
    <row r="5" ht="15" customHeight="1" spans="1:6" x14ac:dyDescent="0.25">
      <c r="A5" s="13" t="s">
        <v>79</v>
      </c>
      <c r="C5" s="22" t="s">
        <v>80</v>
      </c>
      <c r="E5"/>
      <c r="F5"/>
    </row>
    <row r="6" ht="15" customHeight="1" spans="1:6" x14ac:dyDescent="0.25">
      <c r="A6" s="13" t="s">
        <v>81</v>
      </c>
      <c r="C6" s="22" t="s">
        <v>82</v>
      </c>
      <c r="E6"/>
      <c r="F6"/>
    </row>
    <row r="7" ht="15" customHeight="1" spans="1:6" x14ac:dyDescent="0.25">
      <c r="A7" s="13" t="s">
        <v>83</v>
      </c>
      <c r="C7" s="22" t="s">
        <v>78</v>
      </c>
      <c r="E7"/>
      <c r="F7"/>
    </row>
    <row r="8" ht="15" customHeight="1" spans="5:6" x14ac:dyDescent="0.25">
      <c r="E8"/>
      <c r="F8"/>
    </row>
    <row r="9" ht="15" customHeight="1" x14ac:dyDescent="0.25"/>
    <row r="10" ht="15" customHeight="1" spans="5:6" x14ac:dyDescent="0.25">
      <c r="E10" s="16" t="s">
        <v>37</v>
      </c>
      <c r="F10" s="17" t="s">
        <v>84</v>
      </c>
    </row>
    <row r="11" ht="15" customHeight="1" spans="5:5" x14ac:dyDescent="0.25">
      <c r="E11" s="16" t="s">
        <v>39</v>
      </c>
    </row>
    <row r="12" ht="15" customHeight="1" spans="5:6" x14ac:dyDescent="0.25">
      <c r="E12" s="18" t="s">
        <v>85</v>
      </c>
      <c r="F12" s="19"/>
    </row>
    <row r="13" ht="15" customHeight="1" spans="5:6" x14ac:dyDescent="0.25">
      <c r="E13" s="19"/>
      <c r="F13" s="19"/>
    </row>
    <row r="14" ht="15" customHeight="1" spans="5:6" x14ac:dyDescent="0.25">
      <c r="E14" s="19"/>
      <c r="F14" s="19"/>
    </row>
    <row r="15" ht="15" customHeight="1" spans="5:6" x14ac:dyDescent="0.25">
      <c r="E15" s="19"/>
      <c r="F15" s="19"/>
    </row>
    <row r="16" ht="15" customHeight="1" spans="5:6" x14ac:dyDescent="0.25">
      <c r="E16" s="19"/>
      <c r="F16" s="19"/>
    </row>
    <row r="17" ht="15" customHeight="1" spans="5:6" x14ac:dyDescent="0.25">
      <c r="E17" s="19"/>
      <c r="F17" s="19"/>
    </row>
    <row r="18" ht="15" customHeight="1" spans="5:5" x14ac:dyDescent="0.25">
      <c r="E18" s="16" t="s">
        <v>41</v>
      </c>
    </row>
    <row r="19" ht="15" customHeight="1" spans="5:6" x14ac:dyDescent="0.25">
      <c r="E19" s="18" t="s">
        <v>86</v>
      </c>
      <c r="F19" s="19"/>
    </row>
    <row r="20" ht="15" customHeight="1" spans="5:6" x14ac:dyDescent="0.25">
      <c r="E20" s="19"/>
      <c r="F20" s="19"/>
    </row>
    <row r="21" ht="15" customHeight="1" spans="5:6" x14ac:dyDescent="0.25">
      <c r="E21" s="19"/>
      <c r="F21" s="19"/>
    </row>
    <row r="22" ht="15" customHeight="1" spans="5:6" x14ac:dyDescent="0.25">
      <c r="E22" s="19"/>
      <c r="F22" s="19"/>
    </row>
    <row r="23" ht="15" customHeight="1" spans="5:6" x14ac:dyDescent="0.25">
      <c r="E23" s="19"/>
      <c r="F23" s="19"/>
    </row>
    <row r="24" ht="15" customHeight="1" spans="5:6" x14ac:dyDescent="0.25">
      <c r="E24" s="19"/>
      <c r="F24" s="19"/>
    </row>
    <row r="25" ht="15" customHeight="1" spans="5:6" x14ac:dyDescent="0.25">
      <c r="E25" s="20" t="s">
        <v>43</v>
      </c>
      <c r="F25"/>
    </row>
    <row r="26" ht="15" customHeight="1" x14ac:dyDescent="0.25"/>
    <row r="27" ht="15" customHeight="1" spans="5:6" x14ac:dyDescent="0.25">
      <c r="E27" s="16" t="s">
        <v>44</v>
      </c>
      <c r="F27" s="9" t="s">
        <v>87</v>
      </c>
    </row>
    <row r="28" ht="15" customHeight="1" spans="6:6" x14ac:dyDescent="0.25">
      <c r="F28" s="9" t="s">
        <v>75</v>
      </c>
    </row>
    <row r="29" ht="15" customHeight="1" spans="6:6" x14ac:dyDescent="0.25">
      <c r="F29" s="9" t="s">
        <v>78</v>
      </c>
    </row>
    <row r="30" ht="15" customHeight="1" spans="6:6" x14ac:dyDescent="0.25">
      <c r="F30" s="9" t="s">
        <v>80</v>
      </c>
    </row>
    <row r="31" ht="15" customHeight="1" spans="6:6" x14ac:dyDescent="0.25">
      <c r="F31" s="9" t="s">
        <v>82</v>
      </c>
    </row>
    <row r="32" ht="15" customHeight="1" spans="6:6" x14ac:dyDescent="0.25">
      <c r="F32" s="9" t="s">
        <v>78</v>
      </c>
    </row>
    <row r="33" ht="15" customHeight="1" spans="5:6" x14ac:dyDescent="0.25">
      <c r="E33" s="16" t="s">
        <v>22</v>
      </c>
      <c r="F33" s="21" t="str" cm="1">
        <f t="array" ref="F33">IF(SUMPRODUCT(--NOT(IF(ISERROR(C2:C7)+ISERROR($F$27:$F$32)=2,ERROR.TYPE(C2:C7)=ERROR.TYPE($F$27:$F$32),IF(ISERROR(C2:C7)+ISERROR($F$27:$F$32)=1,FALSE,IF(ISNUMBER(C2:C7)*ISNUMBER($F$27:$F$32)=1,ABS(C2:C7-$F$27:$F$32)&lt;=1E-9*(1+ABS($F$27:$F$32)),EXACT(C2:C7&amp;"",$F$27:$F$32&amp;""))))))=0,"Klopt","Wijkt af")</f>
        <v>Klopt</v>
      </c>
    </row>
  </sheetData>
  <mergeCells count="5">
    <mergeCell ref="E1:F2"/>
    <mergeCell ref="E3:F8"/>
    <mergeCell ref="E12:F17"/>
    <mergeCell ref="E19:F24"/>
    <mergeCell ref="E25:F25"/>
  </mergeCells>
  <conditionalFormatting sqref="F33">
    <cfRule type="expression" dxfId="3" priority="1">
      <formula>F33&lt;&gt;"Klopt"</formula>
    </cfRule>
  </conditionalFormatting>
  <pageMargins left="0.5" right="0.5" top="0.6" bottom="0.6" header="0.3" footer="0.3"/>
  <pageSetup paperSize="9" orientation="landscape" scale="97"/>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TEKST.VOOR: Voorbeeldwerkmap van DivZero</dc:title>
  <dc:subject>Geeft het deel van een tekst dat voor een gekozen scheidingsteken staat, geteld vanaf het begin of vanaf het einde, zonder LINKS en VIND.ALLES.</dc:subject>
  <dc:description/>
  <dc:language>nl-NL</dc:language>
  <cp:keywords/>
  <cp:category/>
  <cp:lastModifiedBy>DivZero</cp:lastModifiedBy>
  <dcterms:created xsi:type="dcterms:W3CDTF">2026-10-23T15:24:08Z</dcterms:created>
  <dcterms:modified xsi:type="dcterms:W3CDTF">2026-10-23T15:24:08Z</dcterms:modified>
</cp:coreProperties>
</file>