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'Intermediate'!$A$1:$F$20</definedName>
    <definedName name="_xlnm.Print_Area" localSheetId="3">'Advanced'!$A$1:$F$21</definedName>
    <definedName name="_xlnm.Print_Area" localSheetId="4">'Master'!$A$1:$G$32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<sst xmlns="http://schemas.openxmlformats.org/spreadsheetml/2006/main" count="129" uniqueCount="95">
  <si>
    <t>TEXTAFTER</t>
  </si>
  <si>
    <t>DivZero example workbook</t>
  </si>
  <si>
    <t>What it does</t>
  </si>
  <si>
    <t>Cuts a text at a delimiter and returns everything that comes after it, optionally after the n-th delimiter or counted from the end.</t>
  </si>
  <si>
    <t>Formula page</t>
  </si>
  <si>
    <t>https://divzero.app/en/functions/textafter/</t>
  </si>
  <si>
    <t>The examples in this file</t>
  </si>
  <si>
    <t>Beginner</t>
  </si>
  <si>
    <t>Read the account name from a trial balance label</t>
  </si>
  <si>
    <t>Intermediate</t>
  </si>
  <si>
    <t>File name after the last slash, with a flag for loose files</t>
  </si>
  <si>
    <t>Advanced</t>
  </si>
  <si>
    <t>Customer name from the middle of a journal description</t>
  </si>
  <si>
    <t>Master</t>
  </si>
  <si>
    <t>Invoice numbers from free-text bank descriptions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</si>
  <si>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</si>
  <si>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</si>
  <si>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</si>
  <si>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</si>
  <si>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</si>
  <si>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</si>
  <si>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</si>
  <si>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</si>
  <si>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</si>
  <si>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</si>
  <si>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</si>
  <si>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(TEXTAFTER, TEXTBEFORE)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</si>
  <si>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</si>
  <si>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</si>
  <si>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</si>
  <si>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</si>
  <si>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Beginner: Read the account name from a trial balance label</t>
  </si>
  <si>
    <t>1300 Debiteuren</t>
  </si>
  <si>
    <t>The client sends a trial balance of Veldhuis Installatie BV in which the account number and the account name share one cell, such as 1300 Debiteuren. Your own account mapping needs the name in a separate cell. You take the part after the first space.</t>
  </si>
  <si>
    <t>1600 Crediteuren</t>
  </si>
  <si>
    <t>1800 Te betalen btw</t>
  </si>
  <si>
    <t>4500 Huisvestingskosten</t>
  </si>
  <si>
    <t>Formula cell</t>
  </si>
  <si>
    <t>C2</t>
  </si>
  <si>
    <t>Formula (comma separators)</t>
  </si>
  <si>
    <t>=TEXTAFTER(A2, " ")</t>
  </si>
  <si>
    <t>Formula (semicolon separators)</t>
  </si>
  <si>
    <t>=TEXTAFTER(A2; " ")</t>
  </si>
  <si>
    <t>Plain text. The formula in the cell itself follows your Excel's separators.</t>
  </si>
  <si>
    <t>Expected result</t>
  </si>
  <si>
    <t>Debiteuren</t>
  </si>
  <si>
    <t>Saved path</t>
  </si>
  <si>
    <t>Intermediate: File name after the last slash, with a flag for loose files</t>
  </si>
  <si>
    <t>Debiteuren/2025/Kaya Design BV.pdf</t>
  </si>
  <si>
    <t>Debiteuren/2025/Molenaar Bouw BV.pdf</t>
  </si>
  <si>
    <t>Molenaar Bouw BV.pdf</t>
  </si>
  <si>
    <t>Sanne de Vries is following up on balance confirmations for Veldhuis Installatie BV. The list of scanned replies holds full paths of different depth. She needs the file name, which is whatever follows the last slash. One reply was saved without any folder, and she wants it flagged instead of an error.</t>
  </si>
  <si>
    <t>Mulder Horeca BV.pdf</t>
  </si>
  <si>
    <t>Not in a folder</t>
  </si>
  <si>
    <t>Crediteuren/Smits Bouw BV.pdf</t>
  </si>
  <si>
    <t>Smits Bouw BV.pdf</t>
  </si>
  <si>
    <t>Debiteuren/2025/Van Dijk Transport BV.pdf</t>
  </si>
  <si>
    <t>Van Dijk Transport BV.pdf</t>
  </si>
  <si>
    <t>C2:C6</t>
  </si>
  <si>
    <t>=TEXTAFTER(A2:A6, "/", -1, 0, 0, "Not in a folder")</t>
  </si>
  <si>
    <t>=TEXTAFTER(A2:A6; "/"; -1; 0; 0; "Not in a folder")</t>
  </si>
  <si>
    <t>Kaya Design BV.pdf</t>
  </si>
  <si>
    <t>Description</t>
  </si>
  <si>
    <t>Advanced: Customer name from the middle of a journal description</t>
  </si>
  <si>
    <t>25-1101 | Kaya Design BV | D1001</t>
  </si>
  <si>
    <t>25-1102 | Molenaar Bouw BV | D1002</t>
  </si>
  <si>
    <t>Molenaar Bouw BV</t>
  </si>
  <si>
    <t>In the XAF auditfile of Veldhuis Installatie BV the description of each sales line reads invoice number, customer name and, in most cases, relation code, separated by a vertical bar with spaces around it. To match the lines with the aging list you need the customer name alone. One line has no relation code yet.</t>
  </si>
  <si>
    <t>25-1103 | Van Dijk Transport BV</t>
  </si>
  <si>
    <t>Van Dijk Transport BV</t>
  </si>
  <si>
    <t>25-1104 | Hendriks Metaal BV | D1004</t>
  </si>
  <si>
    <t>Hendriks Metaal BV</t>
  </si>
  <si>
    <t>25-1105 | Mulder Horeca BV | D1005</t>
  </si>
  <si>
    <t>Mulder Horeca BV</t>
  </si>
  <si>
    <t>=TEXTBEFORE(TEXTAFTER(A2:A6, " | "), " | ", 1, 0, 1)</t>
  </si>
  <si>
    <t>=TEXTBEFORE(TEXTAFTER(A2:A6; " | "); " | "; 1; 0; 1)</t>
  </si>
  <si>
    <t>Kaya Design BV</t>
  </si>
  <si>
    <t>Bank description</t>
  </si>
  <si>
    <t>Amount</t>
  </si>
  <si>
    <t>Master: Invoice numbers from free-text bank descriptions</t>
  </si>
  <si>
    <t>Betaling factuur 25-1101 Kaya Design BV</t>
  </si>
  <si>
    <t>To match bank receipts of Veldhuis Installatie BV with the receivables ledger, you need the invoice number out of the free text on the bank statement. The number follows the word factuur, written as factuur, Factuur or FACTUUR, and is followed by a name or nothing at all. Lines without the word, such as salaries, must be labeled instead of showing an error. The formula must be readable for the reviewer.</t>
  </si>
  <si>
    <t>FACTUUR 25-1104 Hendriks Metaal</t>
  </si>
  <si>
    <t>25-1104</t>
  </si>
  <si>
    <t>Salaris december</t>
  </si>
  <si>
    <t>No invoice</t>
  </si>
  <si>
    <t>Creditnota na factuur 25-1103</t>
  </si>
  <si>
    <t>25-1103</t>
  </si>
  <si>
    <t>Overboeking spaarrekening</t>
  </si>
  <si>
    <t>Ontvangen factuur 25-1106 Smits Bouw BV</t>
  </si>
  <si>
    <t>25-1106</t>
  </si>
  <si>
    <t>D2:D7</t>
  </si>
  <si>
    <t xml:space="preserve">=LET(
  lines, A2:A7,
  after, TEXTAFTER(lines, "factuur ", 1, 1, 0, ""),
  IF(after = "", "No invoice", TEXTBEFORE(after, " ", 1, 0,
    1))
)</t>
  </si>
  <si>
    <t xml:space="preserve">=LET(
  lines; A2:A7;
  after; TEXTAFTER(lines; "factuur "; 1; 1; 0; "");
  IF(after = ""; "No invoice"; TEXTBEFORE(after; " "; 1; 0;
    1))
)</t>
  </si>
  <si>
    <t>25-1101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</si>
</sst>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3" borderId="1" xfId="0" applyFont="1" applyFill="1" applyBorder="1"/>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extaf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25" customWidth="1"/>
    <col min="3" max="3" width="12" customWidth="1"/>
    <col min="4" max="4" width="3" customWidth="1"/>
    <col min="5" max="5" width="20" customWidth="1"/>
    <col min="6" max="6" width="48" customWidth="1"/>
  </cols>
  <sheetData>
    <row r="1" ht="21" customHeight="1" spans="1:6" x14ac:dyDescent="0.25">
      <c r="A1" s="11" t="s">
        <v>30</v>
      </c>
      <c r="E1" s="12" t="s">
        <v>31</v>
      </c>
      <c r="F1"/>
    </row>
    <row r="2" ht="15" customHeight="1" spans="1:6" x14ac:dyDescent="0.25">
      <c r="A2" s="13" t="s">
        <v>32</v>
      </c>
      <c r="C2" s="14" t="str" cm="1">
        <f t="array" ref="C2">_xlfn.TEXTAFTER(A2, " ")</f>
        <v>Debiteuren</v>
      </c>
      <c r="E2" s="15" t="s">
        <v>33</v>
      </c>
      <c r="F2"/>
    </row>
    <row r="3" ht="15" customHeight="1" spans="1:6" x14ac:dyDescent="0.25">
      <c r="A3" s="13" t="s">
        <v>34</v>
      </c>
      <c r="E3"/>
      <c r="F3"/>
    </row>
    <row r="4" ht="15" customHeight="1" spans="1:6" x14ac:dyDescent="0.25">
      <c r="A4" s="13" t="s">
        <v>35</v>
      </c>
      <c r="E4"/>
      <c r="F4"/>
    </row>
    <row r="5" ht="15" customHeight="1" spans="1:6" x14ac:dyDescent="0.25">
      <c r="A5" s="13" t="s">
        <v>36</v>
      </c>
      <c r="E5"/>
      <c r="F5"/>
    </row>
    <row r="6" ht="15" customHeight="1" x14ac:dyDescent="0.25"/>
    <row r="7" ht="15" customHeight="1" spans="5:6" x14ac:dyDescent="0.25">
      <c r="E7" s="16" t="s">
        <v>37</v>
      </c>
      <c r="F7" s="17" t="s">
        <v>38</v>
      </c>
    </row>
    <row r="8" ht="15" customHeight="1" spans="5:5" x14ac:dyDescent="0.25">
      <c r="E8" s="16" t="s">
        <v>39</v>
      </c>
    </row>
    <row r="9" ht="15" customHeight="1" spans="5:6" x14ac:dyDescent="0.25">
      <c r="E9" s="18" t="s">
        <v>40</v>
      </c>
      <c r="F9" s="19"/>
    </row>
    <row r="10" ht="15" customHeight="1" spans="5:5" x14ac:dyDescent="0.25">
      <c r="E10" s="16" t="s">
        <v>41</v>
      </c>
    </row>
    <row r="11" ht="15" customHeight="1" spans="5:6" x14ac:dyDescent="0.25">
      <c r="E11" s="18" t="s">
        <v>42</v>
      </c>
      <c r="F11" s="19"/>
    </row>
    <row r="12" ht="15" customHeight="1" spans="5:6" x14ac:dyDescent="0.25">
      <c r="E12" s="20" t="s">
        <v>43</v>
      </c>
      <c r="F12"/>
    </row>
    <row r="13" ht="15" customHeight="1" x14ac:dyDescent="0.25"/>
    <row r="14" ht="15" customHeight="1" spans="5:6" x14ac:dyDescent="0.25">
      <c r="E14" s="16" t="s">
        <v>44</v>
      </c>
      <c r="F14" s="9" t="s">
        <v>45</v>
      </c>
    </row>
    <row r="15" ht="15" customHeight="1" spans="5:6" x14ac:dyDescent="0.25">
      <c r="E15" s="16" t="s">
        <v>22</v>
      </c>
      <c r="F15" s="21"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2" sqref="C2"/>
    </sheetView>
  </sheetViews>
  <sheetFormatPr defaultRowHeight="15" outlineLevelRow="0" outlineLevelCol="0" x14ac:dyDescent="55"/>
  <cols>
    <col min="1" max="1" width="40" customWidth="1"/>
    <col min="3" max="3" width="27" customWidth="1"/>
    <col min="4" max="4" width="3" customWidth="1"/>
    <col min="5" max="5" width="20" customWidth="1"/>
    <col min="6" max="6" width="48" customWidth="1"/>
  </cols>
  <sheetData>
    <row r="1" ht="18" customHeight="1" spans="1:6" x14ac:dyDescent="0.25">
      <c r="A1" s="11" t="s">
        <v>46</v>
      </c>
      <c r="E1" s="12" t="s">
        <v>47</v>
      </c>
      <c r="F1"/>
    </row>
    <row r="2" ht="18" customHeight="1" spans="1:6" x14ac:dyDescent="0.25">
      <c r="A2" s="13" t="s">
        <v>48</v>
      </c>
      <c r="C2" s="14" t="str" cm="1">
        <f t="array" ref="C2:C6">_xlfn.TEXTAFTER(A2:A6, "/", -1, 0, 0, "Not in a folder")</f>
        <v>Kaya Design BV.pdf</v>
      </c>
      <c r="E2"/>
      <c r="F2"/>
    </row>
    <row r="3" ht="15" customHeight="1" spans="1:6" x14ac:dyDescent="0.25">
      <c r="A3" s="13" t="s">
        <v>49</v>
      </c>
      <c r="C3" s="22" t="s">
        <v>50</v>
      </c>
      <c r="E3" s="15" t="s">
        <v>51</v>
      </c>
      <c r="F3"/>
    </row>
    <row r="4" ht="15" customHeight="1" spans="1:6" x14ac:dyDescent="0.25">
      <c r="A4" s="13" t="s">
        <v>52</v>
      </c>
      <c r="C4" s="22" t="s">
        <v>53</v>
      </c>
      <c r="E4"/>
      <c r="F4"/>
    </row>
    <row r="5" ht="15" customHeight="1" spans="1:6" x14ac:dyDescent="0.25">
      <c r="A5" s="13" t="s">
        <v>54</v>
      </c>
      <c r="C5" s="22" t="s">
        <v>55</v>
      </c>
      <c r="E5"/>
      <c r="F5"/>
    </row>
    <row r="6" ht="15" customHeight="1" spans="1:6" x14ac:dyDescent="0.25">
      <c r="A6" s="13" t="s">
        <v>56</v>
      </c>
      <c r="C6" s="22" t="s">
        <v>57</v>
      </c>
      <c r="E6"/>
      <c r="F6"/>
    </row>
    <row r="7" ht="15" customHeight="1" x14ac:dyDescent="0.25"/>
    <row r="8" ht="15" customHeight="1" spans="5:6" x14ac:dyDescent="0.25">
      <c r="E8" s="16" t="s">
        <v>37</v>
      </c>
      <c r="F8" s="17" t="s">
        <v>58</v>
      </c>
    </row>
    <row r="9" ht="15" customHeight="1" spans="5:5" x14ac:dyDescent="0.25">
      <c r="E9" s="16" t="s">
        <v>39</v>
      </c>
    </row>
    <row r="10" ht="15" customHeight="1" spans="5:6" x14ac:dyDescent="0.25">
      <c r="E10" s="18" t="s">
        <v>59</v>
      </c>
      <c r="F10" s="19"/>
    </row>
    <row r="11" ht="15" customHeight="1" spans="5:5" x14ac:dyDescent="0.25">
      <c r="E11" s="16" t="s">
        <v>41</v>
      </c>
    </row>
    <row r="12" ht="15" customHeight="1" spans="5:6" x14ac:dyDescent="0.25">
      <c r="E12" s="18" t="s">
        <v>60</v>
      </c>
      <c r="F12" s="19"/>
    </row>
    <row r="13" ht="15" customHeight="1" spans="5:6" x14ac:dyDescent="0.25">
      <c r="E13" s="20" t="s">
        <v>43</v>
      </c>
      <c r="F13"/>
    </row>
    <row r="14" ht="15" customHeight="1" x14ac:dyDescent="0.25"/>
    <row r="15" ht="15" customHeight="1" spans="5:6" x14ac:dyDescent="0.25">
      <c r="E15" s="16" t="s">
        <v>44</v>
      </c>
      <c r="F15" s="9" t="s">
        <v>61</v>
      </c>
    </row>
    <row r="16" ht="15" customHeight="1" spans="6:6" x14ac:dyDescent="0.25">
      <c r="F16" s="9" t="s">
        <v>50</v>
      </c>
    </row>
    <row r="17" ht="15" customHeight="1" spans="6:6" x14ac:dyDescent="0.25">
      <c r="F17" s="9" t="s">
        <v>53</v>
      </c>
    </row>
    <row r="18" ht="15" customHeight="1" spans="6:6" x14ac:dyDescent="0.25">
      <c r="F18" s="9" t="s">
        <v>55</v>
      </c>
    </row>
    <row r="19" ht="15" customHeight="1" spans="6:6" x14ac:dyDescent="0.25">
      <c r="F19" s="9" t="s">
        <v>57</v>
      </c>
    </row>
    <row r="20" ht="15" customHeight="1" spans="5:6" x14ac:dyDescent="0.25">
      <c r="E20" s="16" t="s">
        <v>22</v>
      </c>
      <c r="F20" s="21" t="str" cm="1">
        <f t="array" ref="F20">IF(SUMPRODUCT(--NOT(IF(ISERROR(C2:C6)+ISERROR($F$15:$F$19)=2,ERROR.TYPE(C2:C6)=ERROR.TYPE($F$15:$F$19),IF(ISERROR(C2:C6)+ISERROR($F$15:$F$19)=1,FALSE,IF(ISNUMBER(C2:C6)*ISNUMBER($F$15:$F$19)=1,ABS(C2:C6-$F$15:$F$19)&lt;=1E-9*(1+ABS($F$15:$F$19)),EXACT(C2:C6&amp;"",$F$15:$F$19&amp;""))))))=0,"OK","Differs")</f>
        <v>OK</v>
      </c>
    </row>
  </sheetData>
  <mergeCells count="5">
    <mergeCell ref="E1:F2"/>
    <mergeCell ref="E3:F6"/>
    <mergeCell ref="E10:F10"/>
    <mergeCell ref="E12:F12"/>
    <mergeCell ref="E13:F13"/>
  </mergeCells>
  <conditionalFormatting sqref="F20">
    <cfRule type="expression" dxfId="1" priority="1">
      <formula>F20&lt;&gt;"OK"</formula>
    </cfRule>
  </conditionalFormatting>
  <pageMargins left="0.5" right="0.5" top="0.6" bottom="0.6" header="0.3" footer="0.3"/>
  <pageSetup paperSize="9" orientation="landscape" scale="9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38" customWidth="1"/>
    <col min="3" max="3" width="23" customWidth="1"/>
    <col min="4" max="4" width="3" customWidth="1"/>
    <col min="5" max="5" width="20" customWidth="1"/>
    <col min="6" max="6" width="48" customWidth="1"/>
  </cols>
  <sheetData>
    <row r="1" ht="18" customHeight="1" spans="1:6" x14ac:dyDescent="0.25">
      <c r="A1" s="11" t="s">
        <v>62</v>
      </c>
      <c r="E1" s="12" t="s">
        <v>63</v>
      </c>
      <c r="F1"/>
    </row>
    <row r="2" ht="18" customHeight="1" spans="1:6" x14ac:dyDescent="0.25">
      <c r="A2" s="13" t="s">
        <v>64</v>
      </c>
      <c r="C2" s="14" t="str" cm="1">
        <f t="array" ref="C2:C6">_xlfn.TEXTBEFORE(_xlfn.TEXTAFTER(A2:A6, " | "), " | ", 1, 0, 1)</f>
        <v>Kaya Design BV</v>
      </c>
      <c r="E2"/>
      <c r="F2"/>
    </row>
    <row r="3" ht="15" customHeight="1" spans="1:6" x14ac:dyDescent="0.25">
      <c r="A3" s="13" t="s">
        <v>65</v>
      </c>
      <c r="C3" s="22" t="s">
        <v>66</v>
      </c>
      <c r="E3" s="15" t="s">
        <v>67</v>
      </c>
      <c r="F3"/>
    </row>
    <row r="4" ht="15" customHeight="1" spans="1:6" x14ac:dyDescent="0.25">
      <c r="A4" s="13" t="s">
        <v>68</v>
      </c>
      <c r="C4" s="22" t="s">
        <v>69</v>
      </c>
      <c r="E4"/>
      <c r="F4"/>
    </row>
    <row r="5" ht="15" customHeight="1" spans="1:6" x14ac:dyDescent="0.25">
      <c r="A5" s="13" t="s">
        <v>70</v>
      </c>
      <c r="C5" s="22" t="s">
        <v>71</v>
      </c>
      <c r="E5"/>
      <c r="F5"/>
    </row>
    <row r="6" ht="15" customHeight="1" spans="1:6" x14ac:dyDescent="0.25">
      <c r="A6" s="13" t="s">
        <v>72</v>
      </c>
      <c r="C6" s="22" t="s">
        <v>73</v>
      </c>
      <c r="E6"/>
      <c r="F6"/>
    </row>
    <row r="7" ht="15" customHeight="1" spans="5:6" x14ac:dyDescent="0.25">
      <c r="E7"/>
      <c r="F7"/>
    </row>
    <row r="8" ht="15" customHeight="1" x14ac:dyDescent="0.25"/>
    <row r="9" ht="15" customHeight="1" spans="5:6" x14ac:dyDescent="0.25">
      <c r="E9" s="16" t="s">
        <v>37</v>
      </c>
      <c r="F9" s="17" t="s">
        <v>58</v>
      </c>
    </row>
    <row r="10" ht="15" customHeight="1" spans="5:5" x14ac:dyDescent="0.25">
      <c r="E10" s="16" t="s">
        <v>39</v>
      </c>
    </row>
    <row r="11" ht="15" customHeight="1" spans="5:6" x14ac:dyDescent="0.25">
      <c r="E11" s="18" t="s">
        <v>74</v>
      </c>
      <c r="F11" s="19"/>
    </row>
    <row r="12" ht="15" customHeight="1" spans="5:5" x14ac:dyDescent="0.25">
      <c r="E12" s="16" t="s">
        <v>41</v>
      </c>
    </row>
    <row r="13" ht="15" customHeight="1" spans="5:6" x14ac:dyDescent="0.25">
      <c r="E13" s="18" t="s">
        <v>75</v>
      </c>
      <c r="F13" s="19"/>
    </row>
    <row r="14" ht="15" customHeight="1" spans="5:6" x14ac:dyDescent="0.25">
      <c r="E14" s="20" t="s">
        <v>43</v>
      </c>
      <c r="F14"/>
    </row>
    <row r="15" ht="15" customHeight="1" x14ac:dyDescent="0.25"/>
    <row r="16" ht="15" customHeight="1" spans="5:6" x14ac:dyDescent="0.25">
      <c r="E16" s="16" t="s">
        <v>44</v>
      </c>
      <c r="F16" s="9" t="s">
        <v>76</v>
      </c>
    </row>
    <row r="17" ht="15" customHeight="1" spans="6:6" x14ac:dyDescent="0.25">
      <c r="F17" s="9" t="s">
        <v>66</v>
      </c>
    </row>
    <row r="18" ht="15" customHeight="1" spans="6:6" x14ac:dyDescent="0.25">
      <c r="F18" s="9" t="s">
        <v>69</v>
      </c>
    </row>
    <row r="19" ht="15" customHeight="1" spans="6:6" x14ac:dyDescent="0.25">
      <c r="F19" s="9" t="s">
        <v>71</v>
      </c>
    </row>
    <row r="20" ht="15" customHeight="1" spans="6:6" x14ac:dyDescent="0.25">
      <c r="F20" s="9" t="s">
        <v>73</v>
      </c>
    </row>
    <row r="21" ht="15" customHeight="1" spans="5:6" x14ac:dyDescent="0.25">
      <c r="E21" s="16" t="s">
        <v>22</v>
      </c>
      <c r="F21" s="21" t="str" cm="1">
        <f t="array" ref="F21">IF(SUMPRODUCT(--NOT(IF(ISERROR(C2:C6)+ISERROR($F$16:$F$20)=2,ERROR.TYPE(C2:C6)=ERROR.TYPE($F$16:$F$20),IF(ISERROR(C2:C6)+ISERROR($F$16:$F$20)=1,FALSE,IF(ISNUMBER(C2:C6)*ISNUMBER($F$16:$F$20)=1,ABS(C2:C6-$F$16:$F$20)&lt;=1E-9*(1+ABS($F$16:$F$20)),EXACT(C2:C6&amp;"",$F$16:$F$20&amp;""))))))=0,"OK","Differs")</f>
        <v>OK</v>
      </c>
    </row>
  </sheetData>
  <mergeCells count="5">
    <mergeCell ref="E1:F2"/>
    <mergeCell ref="E3:F7"/>
    <mergeCell ref="E11:F11"/>
    <mergeCell ref="E13:F13"/>
    <mergeCell ref="E14:F14"/>
  </mergeCells>
  <conditionalFormatting sqref="F21">
    <cfRule type="expression" dxfId="2" priority="1">
      <formula>F21&lt;&gt;"OK"</formula>
    </cfRule>
  </conditionalFormatting>
  <pageMargins left="0.5" right="0.5" top="0.6" bottom="0.6" header="0.3" footer="0.3"/>
  <pageSetup paperSize="9" orientation="landscape" scale="9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2"/>
  <sheetViews>
    <sheetView workbookViewId="0" zoomScale="100">
      <selection activeCell="D2" sqref="D2"/>
    </sheetView>
  </sheetViews>
  <sheetFormatPr defaultRowHeight="15" outlineLevelRow="0" outlineLevelCol="0" x14ac:dyDescent="55"/>
  <cols>
    <col min="1" max="1" width="40" customWidth="1"/>
    <col min="2" max="2" width="13" customWidth="1"/>
    <col min="4" max="4" width="12" customWidth="1"/>
    <col min="5" max="5" width="3" customWidth="1"/>
    <col min="6" max="6" width="20" customWidth="1"/>
    <col min="7" max="7" width="48" customWidth="1"/>
  </cols>
  <sheetData>
    <row r="1" ht="21" customHeight="1" spans="1:7" x14ac:dyDescent="0.25">
      <c r="A1" s="11" t="s">
        <v>77</v>
      </c>
      <c r="B1" s="23" t="s">
        <v>78</v>
      </c>
      <c r="F1" s="12" t="s">
        <v>79</v>
      </c>
      <c r="G1"/>
    </row>
    <row r="2" ht="15" customHeight="1" spans="1:7" x14ac:dyDescent="0.25">
      <c r="A2" s="13" t="s">
        <v>80</v>
      </c>
      <c r="B2" s="24">
        <v>6050</v>
      </c>
      <c r="D2" s="14" t="str" cm="1">
        <f t="array" ref="D2:D7">_xlfn.LET(
  _xlpm.lines, A2:A7,
  _xlpm.after, _xlfn.TEXTAFTER(_xlpm.lines, "factuur ", 1, 1, 0, ""),
  IF(_xlpm.after = "", "No invoice", _xlfn.TEXTBEFORE(_xlpm.after, " ", 1, 0, 1))
)</f>
        <v>25-1101</v>
      </c>
      <c r="F2" s="15" t="s">
        <v>81</v>
      </c>
      <c r="G2"/>
    </row>
    <row r="3" ht="15" customHeight="1" spans="1:7" x14ac:dyDescent="0.25">
      <c r="A3" s="13" t="s">
        <v>82</v>
      </c>
      <c r="B3" s="24">
        <v>3025</v>
      </c>
      <c r="D3" s="22" t="s">
        <v>83</v>
      </c>
      <c r="F3"/>
      <c r="G3"/>
    </row>
    <row r="4" ht="15" customHeight="1" spans="1:7" x14ac:dyDescent="0.25">
      <c r="A4" s="13" t="s">
        <v>84</v>
      </c>
      <c r="B4" s="24">
        <v>41250</v>
      </c>
      <c r="D4" s="22" t="s">
        <v>85</v>
      </c>
      <c r="F4"/>
      <c r="G4"/>
    </row>
    <row r="5" ht="15" customHeight="1" spans="1:7" x14ac:dyDescent="0.25">
      <c r="A5" s="13" t="s">
        <v>86</v>
      </c>
      <c r="B5" s="24">
        <v>1210</v>
      </c>
      <c r="D5" s="22" t="s">
        <v>87</v>
      </c>
      <c r="F5"/>
      <c r="G5"/>
    </row>
    <row r="6" ht="15" customHeight="1" spans="1:7" x14ac:dyDescent="0.25">
      <c r="A6" s="13" t="s">
        <v>88</v>
      </c>
      <c r="B6" s="24">
        <v>25000</v>
      </c>
      <c r="D6" s="22" t="s">
        <v>85</v>
      </c>
      <c r="F6"/>
      <c r="G6"/>
    </row>
    <row r="7" ht="15" customHeight="1" spans="1:7" x14ac:dyDescent="0.25">
      <c r="A7" s="13" t="s">
        <v>89</v>
      </c>
      <c r="B7" s="24">
        <v>9680</v>
      </c>
      <c r="D7" s="22" t="s">
        <v>90</v>
      </c>
      <c r="F7"/>
      <c r="G7"/>
    </row>
    <row r="8" ht="15" customHeight="1" x14ac:dyDescent="0.25"/>
    <row r="9" ht="15" customHeight="1" spans="6:7" x14ac:dyDescent="0.25">
      <c r="F9" s="16" t="s">
        <v>37</v>
      </c>
      <c r="G9" s="17" t="s">
        <v>91</v>
      </c>
    </row>
    <row r="10" ht="15" customHeight="1" spans="6:6" x14ac:dyDescent="0.25">
      <c r="F10" s="16" t="s">
        <v>39</v>
      </c>
    </row>
    <row r="11" ht="15" customHeight="1" spans="6:7" x14ac:dyDescent="0.25">
      <c r="F11" s="18" t="s">
        <v>92</v>
      </c>
      <c r="G11" s="19"/>
    </row>
    <row r="12" ht="15" customHeight="1" spans="6:7" x14ac:dyDescent="0.25">
      <c r="F12" s="19"/>
      <c r="G12" s="19"/>
    </row>
    <row r="13" ht="15" customHeight="1" spans="6:7" x14ac:dyDescent="0.25">
      <c r="F13" s="19"/>
      <c r="G13" s="19"/>
    </row>
    <row r="14" ht="15" customHeight="1" spans="6:7" x14ac:dyDescent="0.25">
      <c r="F14" s="19"/>
      <c r="G14" s="19"/>
    </row>
    <row r="15" ht="15" customHeight="1" spans="6:7" x14ac:dyDescent="0.25">
      <c r="F15" s="19"/>
      <c r="G15" s="19"/>
    </row>
    <row r="16" ht="15" customHeight="1" spans="6:7" x14ac:dyDescent="0.25">
      <c r="F16" s="19"/>
      <c r="G16" s="19"/>
    </row>
    <row r="17" ht="15" customHeight="1" spans="6:6" x14ac:dyDescent="0.25">
      <c r="F17" s="16" t="s">
        <v>41</v>
      </c>
    </row>
    <row r="18" ht="15" customHeight="1" spans="6:7" x14ac:dyDescent="0.25">
      <c r="F18" s="18" t="s">
        <v>93</v>
      </c>
      <c r="G18" s="19"/>
    </row>
    <row r="19" ht="15" customHeight="1" spans="6:7" x14ac:dyDescent="0.25">
      <c r="F19" s="19"/>
      <c r="G19" s="19"/>
    </row>
    <row r="20" ht="15" customHeight="1" spans="6:7" x14ac:dyDescent="0.25">
      <c r="F20" s="19"/>
      <c r="G20" s="19"/>
    </row>
    <row r="21" ht="15" customHeight="1" spans="6:7" x14ac:dyDescent="0.25">
      <c r="F21" s="19"/>
      <c r="G21" s="19"/>
    </row>
    <row r="22" ht="15" customHeight="1" spans="6:7" x14ac:dyDescent="0.25">
      <c r="F22" s="19"/>
      <c r="G22" s="19"/>
    </row>
    <row r="23" ht="15" customHeight="1" spans="6:7" x14ac:dyDescent="0.25">
      <c r="F23" s="19"/>
      <c r="G23" s="19"/>
    </row>
    <row r="24" ht="15" customHeight="1" spans="6:7" x14ac:dyDescent="0.25">
      <c r="F24" s="20" t="s">
        <v>43</v>
      </c>
      <c r="G24"/>
    </row>
    <row r="25" ht="15" customHeight="1" x14ac:dyDescent="0.25"/>
    <row r="26" ht="15" customHeight="1" spans="6:7" x14ac:dyDescent="0.25">
      <c r="F26" s="16" t="s">
        <v>44</v>
      </c>
      <c r="G26" s="9" t="s">
        <v>94</v>
      </c>
    </row>
    <row r="27" ht="15" customHeight="1" spans="7:7" x14ac:dyDescent="0.25">
      <c r="G27" s="9" t="s">
        <v>83</v>
      </c>
    </row>
    <row r="28" ht="15" customHeight="1" spans="7:7" x14ac:dyDescent="0.25">
      <c r="G28" s="9" t="s">
        <v>85</v>
      </c>
    </row>
    <row r="29" ht="15" customHeight="1" spans="7:7" x14ac:dyDescent="0.25">
      <c r="G29" s="9" t="s">
        <v>87</v>
      </c>
    </row>
    <row r="30" ht="15" customHeight="1" spans="7:7" x14ac:dyDescent="0.25">
      <c r="G30" s="9" t="s">
        <v>85</v>
      </c>
    </row>
    <row r="31" ht="15" customHeight="1" spans="7:7" x14ac:dyDescent="0.25">
      <c r="G31" s="9" t="s">
        <v>90</v>
      </c>
    </row>
    <row r="32" ht="15" customHeight="1" spans="6:7" x14ac:dyDescent="0.25">
      <c r="F32" s="16" t="s">
        <v>22</v>
      </c>
      <c r="G32" s="21" t="str" cm="1">
        <f t="array" ref="G32">IF(SUMPRODUCT(--NOT(IF(ISERROR(D2:D7)+ISERROR($G$26:$G$31)=2,ERROR.TYPE(D2:D7)=ERROR.TYPE($G$26:$G$31),IF(ISERROR(D2:D7)+ISERROR($G$26:$G$31)=1,FALSE,IF(ISNUMBER(D2:D7)*ISNUMBER($G$26:$G$31)=1,ABS(D2:D7-$G$26:$G$31)&lt;=1E-9*(1+ABS($G$26:$G$31)),EXACT(D2:D7&amp;"",$G$26:$G$31&amp;""))))))=0,"OK","Differs")</f>
        <v>OK</v>
      </c>
    </row>
  </sheetData>
  <mergeCells count="5">
    <mergeCell ref="F1:G1"/>
    <mergeCell ref="F2:G7"/>
    <mergeCell ref="F11:G16"/>
    <mergeCell ref="F18:G23"/>
    <mergeCell ref="F24:G24"/>
  </mergeCells>
  <conditionalFormatting sqref="G32">
    <cfRule type="expression" dxfId="3" priority="1">
      <formula>G32&lt;&gt;"OK"</formula>
    </cfRule>
  </conditionalFormatting>
  <pageMargins left="0.5" right="0.5" top="0.6" bottom="0.6" header="0.3" footer="0.3"/>
  <pageSetup paperSize="9" orientation="landscape" scale="9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TEXTAFTER: DivZero example workbook</dc:title>
  <dc:subject>Cuts a text at a delimiter and returns everything that comes after it, optionally after the n-th delimiter or counted from the end.</dc:subject>
  <dc:description/>
  <dc:language>en-US</dc:language>
  <cp:keywords/>
  <cp:category/>
  <cp:lastModifiedBy>DivZero</cp:lastModifiedBy>
  <dcterms:created xsi:type="dcterms:W3CDTF">2026-10-23T15:24:08Z</dcterms:created>
  <dcterms:modified xsi:type="dcterms:W3CDTF">2026-10-23T15:24:08Z</dcterms:modified>
</cp:coreProperties>
</file>