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'Beginner'!$A$1:$G$19</definedName>
    <definedName name="_xlnm.Print_Area" localSheetId="2">'Halfgevorderd'!$A$1:$G$21</definedName>
    <definedName name="_xlnm.Print_Area" localSheetId="3">'Gevorderd'!$A$1:$I$22</definedName>
    <definedName name="_xlnm.Print_Area" localSheetId="4">'Expert'!$A$1:$G$31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<sst xmlns="http://schemas.openxmlformats.org/spreadsheetml/2006/main" count="123" uniqueCount="98">
  <si>
    <t>TEKST (Engels: TEXT)</t>
  </si>
  <si>
    <t>Voorbeeldwerkmap van DivZero</t>
  </si>
  <si>
    <t>Wat ze doet</t>
  </si>
  <si>
    <t>Maakt van een getal of datum tekst in de vorm die een opmaakcode voorschrijft, zodat je die in labels, sleutels en zinnen kunt gebruiken.</t>
  </si>
  <si>
    <t>Pagina op de site</t>
  </si>
  <si>
    <t>https://divzero.app/nl/functies/tekst/</t>
  </si>
  <si>
    <t>De voorbeelden in dit bestand</t>
  </si>
  <si>
    <t>Beginner</t>
  </si>
  <si>
    <t>Debiteurensaldo tonen met scheidingstekens en decimalen</t>
  </si>
  <si>
    <t>Halfgevorderd</t>
  </si>
  <si>
    <t>Factuursleutels met voorloopnullen en vaste breedte maken</t>
  </si>
  <si>
    <t>Gevorderd</t>
  </si>
  <si>
    <t>Boekingen van één maand optellen met een jaar-maandsleutel als tekst</t>
  </si>
  <si>
    <t>Expert</t>
  </si>
  <si>
    <t>Verschillabel met teken via een driedelige opmaakcode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</si>
  <si>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</si>
  <si>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</si>
  <si>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</si>
  <si>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</si>
  <si>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</si>
  <si>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</si>
  <si>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</si>
  <si>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</si>
  <si>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</si>
  <si>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</si>
  <si>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</si>
  <si>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</si>
  <si>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</si>
  <si>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</si>
  <si>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</si>
  <si>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</si>
  <si>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Klant</t>
  </si>
  <si>
    <t>Saldo</t>
  </si>
  <si>
    <t>Saldo als tekst</t>
  </si>
  <si>
    <t>Beginner: Debiteurensaldo tonen met scheidingstekens en decimalen</t>
  </si>
  <si>
    <t>D1001</t>
  </si>
  <si>
    <t>Dekker Installatietechniek BV</t>
  </si>
  <si>
    <t>D1002</t>
  </si>
  <si>
    <t>Bakkerij Jansen</t>
  </si>
  <si>
    <t>Je bereidt saldobevestigingen voor op basis van de ouderdomsanalyse debiteuren van de cliënt. Het saldo van debiteur D1001 staat als 12480,5 in de lijst. Voor de brief wil je dat bedrag als tekst, met een punt voor de duizendtallen en twee decimalen, zoals de debiteur het gewend is te lezen.</t>
  </si>
  <si>
    <t>D1003</t>
  </si>
  <si>
    <t>Van Dijk Groenvoorziening</t>
  </si>
  <si>
    <t>D1004</t>
  </si>
  <si>
    <t>Studio Mulder</t>
  </si>
  <si>
    <t>Formulecel</t>
  </si>
  <si>
    <t>D2</t>
  </si>
  <si>
    <t>Formule in Nederlandse Excel (puntkomma)</t>
  </si>
  <si>
    <t>=TEKST(C2; "#.##0,00")</t>
  </si>
  <si>
    <t>Formule met Engelse functienamen (komma)</t>
  </si>
  <si>
    <t>=TEXT(C2, "#.##0,00")</t>
  </si>
  <si>
    <t>Gewone tekst. De formule in de cel zelf volgt de scheidingstekens van jouw Excel.</t>
  </si>
  <si>
    <t>Verwacht resultaat</t>
  </si>
  <si>
    <t>12.480,50</t>
  </si>
  <si>
    <t>Opmaakcodes in TEKST hangen af van de taal van Excel: jjjj in Nederlandse Excel, yyyy in Engelse Excel.</t>
  </si>
  <si>
    <t>Factuurnr.</t>
  </si>
  <si>
    <t>Bedrag</t>
  </si>
  <si>
    <t>Grootboeksleutel</t>
  </si>
  <si>
    <t>Halfgevorderd: Factuursleutels met voorloopnullen en vaste breedte maken</t>
  </si>
  <si>
    <t>D1008</t>
  </si>
  <si>
    <t>Je koppelt facturen tussen de verkoopadministratie (subadministratie) en het grootboek. In de subadministratie staan factuurnummers als gewone getallen: 38, 815, 4217. Het grootboek gebruikt tekstsleutels als VRK-000038, met altijd zes cijfers na het voorvoegsel. De formule in D3 bouwt de sleutel voor de factuur in rij 3. Eén factuur komt uit een ouder systeem en heeft een nummer van zeven cijfers.</t>
  </si>
  <si>
    <t>D1015</t>
  </si>
  <si>
    <t>D1022</t>
  </si>
  <si>
    <t>D3</t>
  </si>
  <si>
    <t>="VRK-" &amp; TEKST(A3; "000000")</t>
  </si>
  <si>
    <t>="VRK-" &amp; TEXT(A3, "000000")</t>
  </si>
  <si>
    <t>VRK-000038</t>
  </si>
  <si>
    <t>Datum</t>
  </si>
  <si>
    <t>Boekstuk</t>
  </si>
  <si>
    <t>Debet</t>
  </si>
  <si>
    <t>Maandsleutel</t>
  </si>
  <si>
    <t>2025-12</t>
  </si>
  <si>
    <t>Gevorderd: Boekingen van één maand optellen met een jaar-maandsleutel als tekst</t>
  </si>
  <si>
    <t>25-1180</t>
  </si>
  <si>
    <t>Totaal</t>
  </si>
  <si>
    <t>25-1204</t>
  </si>
  <si>
    <t>Voor de afgrenzingstest rond de jaarwisseling van 31 december 2025 heb je de journaalregels van grootboekrekening 4500 Huisvestingskosten. In een testcel wil je het totaal debet van de maand die als sleutel in F1 staat, in de vorm 2025-12. F1 bevat die sleutel als tekst. Boekingen van 30 november en 1 januari vallen een dag buiten de maand.</t>
  </si>
  <si>
    <t>25-1231</t>
  </si>
  <si>
    <t>25-1290</t>
  </si>
  <si>
    <t>25-1342</t>
  </si>
  <si>
    <t>26-0001</t>
  </si>
  <si>
    <t>26-0047</t>
  </si>
  <si>
    <t>F2</t>
  </si>
  <si>
    <t>=SOMPRODUCT((TEKST(A2:A8; "jjjj-mm") = F1) * C2:C8)</t>
  </si>
  <si>
    <t>=SUMPRODUCT((TEXT(A2:A8, "jjjj-mm") = F1) * C2:C8)</t>
  </si>
  <si>
    <t>Gegevens: F1 bevat de tekst 2025-12, getypt met een apostrof vooraan, zodat Excel er geen datum van maakt.</t>
  </si>
  <si>
    <t>Grootboekrekening</t>
  </si>
  <si>
    <t>Specificatie</t>
  </si>
  <si>
    <t>Grootboek</t>
  </si>
  <si>
    <t>Verschil</t>
  </si>
  <si>
    <t>Expert: Verschillabel met teken via een driedelige opmaakcode</t>
  </si>
  <si>
    <t>1100 Bank</t>
  </si>
  <si>
    <t>Je sluit elke grootboekrekening af op de specificatie van de cliënt en wilt in het werkpapier een label als -7.400 (-6,2%): het grootboeksaldo min de specificatie, altijd met plus- of minteken en met het percentage tussen haakjes. Is er geen verschil, dan moet er 0 (0,0%) staan, en een rekening met een specificatie van nul mag geen #DEEL/0! tonen.</t>
  </si>
  <si>
    <t>1300 Debiteuren</t>
  </si>
  <si>
    <t>1600 Crediteuren</t>
  </si>
  <si>
    <t>1800 Te betalen btw</t>
  </si>
  <si>
    <t xml:space="preserve">=LET(
  specificatie; B3;
  grootboek; C3;
  verschil; grootboek - specificatie;
  perc; ALS(specificatie = 0; 0; verschil / specificatie);
  TEKST(verschil; "+#.##0;-#.##0;0") &amp; TEKST(perc;
    " (+0,0%); (-0,0%); (0,0%)")
)</t>
  </si>
  <si>
    <t xml:space="preserve">=LET(
  spec, B3,
  ledger, C3,
  diff, ledger - spec,
  pct, IF(spec = 0, 0, diff / spec),
  TEXT(diff, "+#.##0;-#.##0;0") &amp; TEXT(pct,
    " (+0,0%); (-0,0%); (0,0%)")
)</t>
  </si>
  <si>
    <t>-7.400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</si>
</sst>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5"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0" customWidth="1"/>
    <col min="2" max="2" width="31" customWidth="1"/>
    <col min="3" max="3" width="10" customWidth="1"/>
    <col min="4" max="4" width="17"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5">
        <v>12480.5</v>
      </c>
      <c r="D2" s="16" t="str" cm="1">
        <f t="array" ref="D2">TEXT(C2, "#.##0,00")</f>
        <v>12.480,50</v>
      </c>
      <c r="F2"/>
      <c r="G2"/>
    </row>
    <row r="3" ht="15" customHeight="1" spans="1:7" x14ac:dyDescent="0.25">
      <c r="A3" s="15" t="s">
        <v>37</v>
      </c>
      <c r="B3" s="15" t="s">
        <v>38</v>
      </c>
      <c r="C3" s="15">
        <v>978.4</v>
      </c>
      <c r="F3" s="17" t="s">
        <v>39</v>
      </c>
      <c r="G3"/>
    </row>
    <row r="4" ht="15" customHeight="1" spans="1:7" x14ac:dyDescent="0.25">
      <c r="A4" s="15" t="s">
        <v>40</v>
      </c>
      <c r="B4" s="15" t="s">
        <v>41</v>
      </c>
      <c r="C4" s="15">
        <v>3150.25</v>
      </c>
      <c r="F4"/>
      <c r="G4"/>
    </row>
    <row r="5" ht="15" customHeight="1" spans="1:7" x14ac:dyDescent="0.25">
      <c r="A5" s="15" t="s">
        <v>42</v>
      </c>
      <c r="B5" s="15" t="s">
        <v>43</v>
      </c>
      <c r="C5" s="15">
        <v>64.9</v>
      </c>
      <c r="F5"/>
      <c r="G5"/>
    </row>
    <row r="6" ht="15" customHeight="1" spans="6:7" x14ac:dyDescent="0.25">
      <c r="F6"/>
      <c r="G6"/>
    </row>
    <row r="7" ht="15" customHeight="1" x14ac:dyDescent="0.25"/>
    <row r="8" ht="15" customHeight="1" spans="6:7" x14ac:dyDescent="0.25">
      <c r="F8" s="18" t="s">
        <v>44</v>
      </c>
      <c r="G8" s="19" t="s">
        <v>45</v>
      </c>
    </row>
    <row r="9" ht="15" customHeight="1" spans="6:6" x14ac:dyDescent="0.25">
      <c r="F9" s="18" t="s">
        <v>46</v>
      </c>
    </row>
    <row r="10" ht="15" customHeight="1" spans="6:7" x14ac:dyDescent="0.25">
      <c r="F10" s="20" t="s">
        <v>47</v>
      </c>
      <c r="G10" s="21"/>
    </row>
    <row r="11" ht="15" customHeight="1" spans="6:6" x14ac:dyDescent="0.25">
      <c r="F11" s="18" t="s">
        <v>48</v>
      </c>
    </row>
    <row r="12" ht="15" customHeight="1" spans="6:7" x14ac:dyDescent="0.25">
      <c r="F12" s="20" t="s">
        <v>49</v>
      </c>
      <c r="G12" s="21"/>
    </row>
    <row r="13" ht="15" customHeight="1" spans="6:7" x14ac:dyDescent="0.25">
      <c r="F13" s="22" t="s">
        <v>50</v>
      </c>
      <c r="G13"/>
    </row>
    <row r="14" ht="15" customHeight="1" x14ac:dyDescent="0.25"/>
    <row r="15" ht="15" customHeight="1" spans="6:7" x14ac:dyDescent="0.25">
      <c r="F15" s="18" t="s">
        <v>51</v>
      </c>
      <c r="G15" s="9" t="s">
        <v>52</v>
      </c>
    </row>
    <row r="16" ht="15" customHeight="1" spans="6:7" x14ac:dyDescent="0.25">
      <c r="F16" s="18" t="s">
        <v>22</v>
      </c>
      <c r="G16" s="23" t="str" cm="1">
        <f t="array" ref="G16">IF(IF(ISERROR(D2)+ISERROR($G$15)=2,ERROR.TYPE(D2)=ERROR.TYPE($G$15),IF(ISERROR(D2)+ISERROR($G$15)=1,FALSE,IF(ISNUMBER(D2)*ISNUMBER($G$15)=1,ABS(D2-$G$15)&lt;=1E-9*(1+ABS($G$15)),EXACT(D2&amp;"",$G$15&amp;"")))),"Klopt","Wijkt af")</f>
        <v>Klopt</v>
      </c>
    </row>
    <row r="17" ht="15" customHeight="1" x14ac:dyDescent="0.25"/>
    <row r="18" ht="15" customHeight="1" spans="6:7" x14ac:dyDescent="0.25">
      <c r="F18" s="17" t="s">
        <v>53</v>
      </c>
      <c r="G18"/>
    </row>
    <row r="19" ht="15" customHeight="1" spans="6:7" x14ac:dyDescent="0.25">
      <c r="F19"/>
      <c r="G19"/>
    </row>
  </sheetData>
  <mergeCells count="6">
    <mergeCell ref="F1:G2"/>
    <mergeCell ref="F3:G6"/>
    <mergeCell ref="F10:G10"/>
    <mergeCell ref="F12:G12"/>
    <mergeCell ref="F13:G13"/>
    <mergeCell ref="F18:G19"/>
  </mergeCells>
  <conditionalFormatting sqref="G16">
    <cfRule type="expression" dxfId="0" priority="1">
      <formula>G16&lt;&gt;"Klopt"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3" sqref="D3"/>
    </sheetView>
  </sheetViews>
  <sheetFormatPr defaultRowHeight="15" outlineLevelRow="0" outlineLevelCol="0" x14ac:dyDescent="55"/>
  <cols>
    <col min="1" max="1" width="13" customWidth="1"/>
    <col min="2" max="2" width="10" customWidth="1"/>
    <col min="3" max="3" width="13" customWidth="1"/>
    <col min="4" max="4" width="18" customWidth="1"/>
    <col min="5" max="5" width="3" customWidth="1"/>
    <col min="6" max="6" width="20" customWidth="1"/>
    <col min="7" max="7" width="48" customWidth="1"/>
  </cols>
  <sheetData>
    <row r="1" ht="18" customHeight="1" spans="1:7" x14ac:dyDescent="0.25">
      <c r="A1" s="12" t="s">
        <v>54</v>
      </c>
      <c r="B1" s="11" t="s">
        <v>30</v>
      </c>
      <c r="C1" s="12" t="s">
        <v>55</v>
      </c>
      <c r="D1" s="13" t="s">
        <v>56</v>
      </c>
      <c r="F1" s="14" t="s">
        <v>57</v>
      </c>
      <c r="G1"/>
    </row>
    <row r="2" ht="18" customHeight="1" spans="1:7" x14ac:dyDescent="0.25">
      <c r="A2" s="15">
        <v>4217</v>
      </c>
      <c r="B2" s="24" t="s">
        <v>58</v>
      </c>
      <c r="C2" s="25">
        <v>2450</v>
      </c>
      <c r="F2"/>
      <c r="G2"/>
    </row>
    <row r="3" ht="15" customHeight="1" spans="1:7" x14ac:dyDescent="0.25">
      <c r="A3" s="15">
        <v>38</v>
      </c>
      <c r="B3" s="24" t="s">
        <v>35</v>
      </c>
      <c r="C3" s="25">
        <v>12480.5</v>
      </c>
      <c r="D3" s="16" t="str" cm="1">
        <f t="array" ref="D3">"VRK-" &amp; TEXT(A3, "000000")</f>
        <v>VRK-000038</v>
      </c>
      <c r="F3" s="17" t="s">
        <v>59</v>
      </c>
      <c r="G3"/>
    </row>
    <row r="4" ht="15" customHeight="1" spans="1:7" x14ac:dyDescent="0.25">
      <c r="A4" s="15">
        <v>815</v>
      </c>
      <c r="B4" s="24" t="s">
        <v>60</v>
      </c>
      <c r="C4" s="25">
        <v>978.4</v>
      </c>
      <c r="F4"/>
      <c r="G4"/>
    </row>
    <row r="5" ht="15" customHeight="1" spans="1:7" x14ac:dyDescent="0.25">
      <c r="A5" s="15">
        <v>1234567</v>
      </c>
      <c r="B5" s="24" t="s">
        <v>61</v>
      </c>
      <c r="C5" s="25">
        <v>3150.25</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8" t="s">
        <v>44</v>
      </c>
      <c r="G10" s="19" t="s">
        <v>62</v>
      </c>
    </row>
    <row r="11" ht="15" customHeight="1" spans="6:6" x14ac:dyDescent="0.25">
      <c r="F11" s="18" t="s">
        <v>46</v>
      </c>
    </row>
    <row r="12" ht="15" customHeight="1" spans="6:7" x14ac:dyDescent="0.25">
      <c r="F12" s="20" t="s">
        <v>63</v>
      </c>
      <c r="G12" s="21"/>
    </row>
    <row r="13" ht="15" customHeight="1" spans="6:6" x14ac:dyDescent="0.25">
      <c r="F13" s="18" t="s">
        <v>48</v>
      </c>
    </row>
    <row r="14" ht="15" customHeight="1" spans="6:7" x14ac:dyDescent="0.25">
      <c r="F14" s="20" t="s">
        <v>64</v>
      </c>
      <c r="G14" s="21"/>
    </row>
    <row r="15" ht="15" customHeight="1" spans="6:7" x14ac:dyDescent="0.25">
      <c r="F15" s="22" t="s">
        <v>50</v>
      </c>
      <c r="G15"/>
    </row>
    <row r="16" ht="15" customHeight="1" x14ac:dyDescent="0.25"/>
    <row r="17" ht="15" customHeight="1" spans="6:7" x14ac:dyDescent="0.25">
      <c r="F17" s="18" t="s">
        <v>51</v>
      </c>
      <c r="G17" s="9" t="s">
        <v>65</v>
      </c>
    </row>
    <row r="18" ht="15" customHeight="1" spans="6:7" x14ac:dyDescent="0.25">
      <c r="F18" s="18" t="s">
        <v>22</v>
      </c>
      <c r="G18" s="23" t="str" cm="1">
        <f t="array" ref="G18">IF(IF(ISERROR(D3)+ISERROR($G$17)=2,ERROR.TYPE(D3)=ERROR.TYPE($G$17),IF(ISERROR(D3)+ISERROR($G$17)=1,FALSE,IF(ISNUMBER(D3)*ISNUMBER($G$17)=1,ABS(D3-$G$17)&lt;=1E-9*(1+ABS($G$17)),EXACT(D3&amp;"",$G$17&amp;"")))),"Klopt","Wijkt af")</f>
        <v>Klopt</v>
      </c>
    </row>
    <row r="19" ht="15" customHeight="1" x14ac:dyDescent="0.25"/>
    <row r="20" ht="15" customHeight="1" spans="6:7" x14ac:dyDescent="0.25">
      <c r="F20" s="17" t="s">
        <v>53</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1"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2"/>
  <sheetViews>
    <sheetView workbookViewId="0" zoomScale="100">
      <selection activeCell="F2" sqref="F2"/>
    </sheetView>
  </sheetViews>
  <sheetFormatPr defaultRowHeight="15" outlineLevelRow="0" outlineLevelCol="0" x14ac:dyDescent="55"/>
  <cols>
    <col min="1" max="1" width="14" customWidth="1"/>
    <col min="2" max="2" width="11" customWidth="1"/>
    <col min="3" max="3" width="12" customWidth="1"/>
    <col min="5" max="5" width="14" customWidth="1"/>
    <col min="6" max="6" width="13" customWidth="1"/>
    <col min="7" max="7" width="3" customWidth="1"/>
    <col min="8" max="8" width="20" customWidth="1"/>
    <col min="9" max="9" width="48" customWidth="1"/>
  </cols>
  <sheetData>
    <row r="1" ht="18" customHeight="1" spans="1:9" x14ac:dyDescent="0.25">
      <c r="A1" s="11" t="s">
        <v>66</v>
      </c>
      <c r="B1" s="11" t="s">
        <v>67</v>
      </c>
      <c r="C1" s="12" t="s">
        <v>68</v>
      </c>
      <c r="E1" s="13" t="s">
        <v>69</v>
      </c>
      <c r="F1" s="26" t="s">
        <v>70</v>
      </c>
      <c r="H1" s="14" t="s">
        <v>71</v>
      </c>
      <c r="I1"/>
    </row>
    <row r="2" ht="18" customHeight="1" spans="1:9" x14ac:dyDescent="0.25">
      <c r="A2" s="27">
        <v>45989</v>
      </c>
      <c r="B2" s="15" t="s">
        <v>72</v>
      </c>
      <c r="C2" s="25">
        <v>1250</v>
      </c>
      <c r="E2" s="13" t="s">
        <v>73</v>
      </c>
      <c r="F2" s="28" cm="1">
        <f t="array" ref="F2">SUMPRODUCT((TEXT(A2:A8, "jjjj-mm") = F1) * C2:C8)</f>
        <v>13150</v>
      </c>
      <c r="H2"/>
      <c r="I2"/>
    </row>
    <row r="3" ht="15" customHeight="1" spans="1:9" x14ac:dyDescent="0.25">
      <c r="A3" s="27">
        <v>45991</v>
      </c>
      <c r="B3" s="15" t="s">
        <v>74</v>
      </c>
      <c r="C3" s="25">
        <v>830</v>
      </c>
      <c r="H3" s="17" t="s">
        <v>75</v>
      </c>
      <c r="I3"/>
    </row>
    <row r="4" ht="15" customHeight="1" spans="1:9" x14ac:dyDescent="0.25">
      <c r="A4" s="27">
        <v>45992</v>
      </c>
      <c r="B4" s="15" t="s">
        <v>76</v>
      </c>
      <c r="C4" s="25">
        <v>4100</v>
      </c>
      <c r="H4"/>
      <c r="I4"/>
    </row>
    <row r="5" ht="15" customHeight="1" spans="1:9" x14ac:dyDescent="0.25">
      <c r="A5" s="27">
        <v>46006</v>
      </c>
      <c r="B5" s="15" t="s">
        <v>77</v>
      </c>
      <c r="C5" s="25">
        <v>2300</v>
      </c>
      <c r="H5"/>
      <c r="I5"/>
    </row>
    <row r="6" ht="15" customHeight="1" spans="1:9" x14ac:dyDescent="0.25">
      <c r="A6" s="27">
        <v>46022</v>
      </c>
      <c r="B6" s="15" t="s">
        <v>78</v>
      </c>
      <c r="C6" s="25">
        <v>6750</v>
      </c>
      <c r="H6"/>
      <c r="I6"/>
    </row>
    <row r="7" ht="15" customHeight="1" spans="1:9" x14ac:dyDescent="0.25">
      <c r="A7" s="27">
        <v>46023</v>
      </c>
      <c r="B7" s="15" t="s">
        <v>79</v>
      </c>
      <c r="C7" s="25">
        <v>1900</v>
      </c>
      <c r="H7"/>
      <c r="I7"/>
    </row>
    <row r="8" ht="15" customHeight="1" spans="1:3" x14ac:dyDescent="0.25">
      <c r="A8" s="27">
        <v>46034</v>
      </c>
      <c r="B8" s="15" t="s">
        <v>80</v>
      </c>
      <c r="C8" s="25">
        <v>3400</v>
      </c>
    </row>
    <row r="9" ht="15" customHeight="1" spans="8:9" x14ac:dyDescent="0.25">
      <c r="H9" s="18" t="s">
        <v>44</v>
      </c>
      <c r="I9" s="19" t="s">
        <v>81</v>
      </c>
    </row>
    <row r="10" ht="15" customHeight="1" spans="8:8" x14ac:dyDescent="0.25">
      <c r="H10" s="18" t="s">
        <v>46</v>
      </c>
    </row>
    <row r="11" ht="15" customHeight="1" spans="8:9" x14ac:dyDescent="0.25">
      <c r="H11" s="20" t="s">
        <v>82</v>
      </c>
      <c r="I11" s="21"/>
    </row>
    <row r="12" ht="15" customHeight="1" spans="8:8" x14ac:dyDescent="0.25">
      <c r="H12" s="18" t="s">
        <v>48</v>
      </c>
    </row>
    <row r="13" ht="15" customHeight="1" spans="8:9" x14ac:dyDescent="0.25">
      <c r="H13" s="20" t="s">
        <v>83</v>
      </c>
      <c r="I13" s="21"/>
    </row>
    <row r="14" ht="15" customHeight="1" spans="8:9" x14ac:dyDescent="0.25">
      <c r="H14" s="22" t="s">
        <v>50</v>
      </c>
      <c r="I14"/>
    </row>
    <row r="15" ht="15" customHeight="1" x14ac:dyDescent="0.25"/>
    <row r="16" ht="15" customHeight="1" spans="8:9" x14ac:dyDescent="0.25">
      <c r="H16" s="18" t="s">
        <v>51</v>
      </c>
      <c r="I16" s="29">
        <v>13150</v>
      </c>
    </row>
    <row r="17" ht="15" customHeight="1" spans="8:9" x14ac:dyDescent="0.25">
      <c r="H17" s="18" t="s">
        <v>22</v>
      </c>
      <c r="I17" s="23" t="str" cm="1">
        <f t="array" ref="I17">IF(IF(ISERROR(F2)+ISERROR($I$16)=2,ERROR.TYPE(F2)=ERROR.TYPE($I$16),IF(ISERROR(F2)+ISERROR($I$16)=1,FALSE,IF(ISNUMBER(F2)*ISNUMBER($I$16)=1,ABS(F2-$I$16)&lt;=1E-9*(1+ABS($I$16)),EXACT(F2&amp;"",$I$16&amp;"")))),"Klopt","Wijkt af")</f>
        <v>Klopt</v>
      </c>
    </row>
    <row r="18" ht="15" customHeight="1" x14ac:dyDescent="0.25"/>
    <row r="19" ht="15" customHeight="1" spans="8:9" x14ac:dyDescent="0.25">
      <c r="H19" s="17" t="s">
        <v>84</v>
      </c>
      <c r="I19"/>
    </row>
    <row r="20" ht="15" customHeight="1" spans="8:9" x14ac:dyDescent="0.25">
      <c r="H20"/>
      <c r="I20"/>
    </row>
    <row r="21" ht="15" customHeight="1" spans="8:9" x14ac:dyDescent="0.25">
      <c r="H21" s="17" t="s">
        <v>53</v>
      </c>
      <c r="I21"/>
    </row>
    <row r="22" ht="15" customHeight="1" spans="8:9" x14ac:dyDescent="0.25">
      <c r="H22"/>
      <c r="I22"/>
    </row>
  </sheetData>
  <mergeCells count="7">
    <mergeCell ref="H1:I2"/>
    <mergeCell ref="H3:I7"/>
    <mergeCell ref="H11:I11"/>
    <mergeCell ref="H13:I13"/>
    <mergeCell ref="H14:I14"/>
    <mergeCell ref="H19:I20"/>
    <mergeCell ref="H21:I22"/>
  </mergeCells>
  <conditionalFormatting sqref="I17">
    <cfRule type="expression" dxfId="2" priority="1">
      <formula>I17&lt;&gt;"Klopt"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1"/>
  <sheetViews>
    <sheetView workbookViewId="0" zoomScale="100">
      <selection activeCell="D3" sqref="D3"/>
    </sheetView>
  </sheetViews>
  <sheetFormatPr defaultRowHeight="15" outlineLevelRow="0" outlineLevelCol="0" x14ac:dyDescent="55"/>
  <cols>
    <col min="1" max="1" width="21" customWidth="1"/>
    <col min="2" max="2" width="15" customWidth="1"/>
    <col min="3" max="3" width="14" customWidth="1"/>
    <col min="4" max="4" width="16" customWidth="1"/>
    <col min="5" max="5" width="3" customWidth="1"/>
    <col min="6" max="6" width="20" customWidth="1"/>
    <col min="7" max="7" width="48" customWidth="1"/>
  </cols>
  <sheetData>
    <row r="1" ht="21" customHeight="1" spans="1:7" x14ac:dyDescent="0.25">
      <c r="A1" s="11" t="s">
        <v>85</v>
      </c>
      <c r="B1" s="12" t="s">
        <v>86</v>
      </c>
      <c r="C1" s="12" t="s">
        <v>87</v>
      </c>
      <c r="D1" s="13" t="s">
        <v>88</v>
      </c>
      <c r="F1" s="14" t="s">
        <v>89</v>
      </c>
      <c r="G1"/>
    </row>
    <row r="2" ht="15" customHeight="1" spans="1:7" x14ac:dyDescent="0.25">
      <c r="A2" s="15" t="s">
        <v>90</v>
      </c>
      <c r="B2" s="25">
        <v>48000</v>
      </c>
      <c r="C2" s="25">
        <v>51250</v>
      </c>
      <c r="F2" s="17" t="s">
        <v>91</v>
      </c>
      <c r="G2"/>
    </row>
    <row r="3" ht="15" customHeight="1" spans="1:7" x14ac:dyDescent="0.25">
      <c r="A3" s="15" t="s">
        <v>92</v>
      </c>
      <c r="B3" s="25">
        <v>120000</v>
      </c>
      <c r="C3" s="25">
        <v>112600</v>
      </c>
      <c r="D3" s="16" t="str" cm="1">
        <f t="array" ref="D3">_xlfn.LET(
  _xlpm.spec, B3,
  _xlpm.ledger, C3,
  _xlpm.diff, _xlpm.ledger - _xlpm.spec,
  _xlpm.pct, IF(_xlpm.spec = 0, 0, _xlpm.diff / _xlpm.spec),
  TEXT(_xlpm.diff, "+#.##0;-#.##0;0") &amp; TEXT(_xlpm.pct, " (+0,0%); (-0,0%); (0,0%)")
)</f>
        <v>-7.400 (-6,2%)</v>
      </c>
      <c r="F3"/>
      <c r="G3"/>
    </row>
    <row r="4" ht="15" customHeight="1" spans="1:7" x14ac:dyDescent="0.25">
      <c r="A4" s="15" t="s">
        <v>93</v>
      </c>
      <c r="B4" s="25">
        <v>86500</v>
      </c>
      <c r="C4" s="25">
        <v>86500</v>
      </c>
      <c r="F4"/>
      <c r="G4"/>
    </row>
    <row r="5" ht="15" customHeight="1" spans="1:7" x14ac:dyDescent="0.25">
      <c r="A5" s="15" t="s">
        <v>94</v>
      </c>
      <c r="B5" s="25">
        <v>35000</v>
      </c>
      <c r="C5" s="25">
        <v>36120</v>
      </c>
      <c r="F5"/>
      <c r="G5"/>
    </row>
    <row r="6" ht="15" customHeight="1" spans="6:7" x14ac:dyDescent="0.25">
      <c r="F6"/>
      <c r="G6"/>
    </row>
    <row r="7" ht="15" customHeight="1" x14ac:dyDescent="0.25"/>
    <row r="8" ht="15" customHeight="1" spans="6:7" x14ac:dyDescent="0.25">
      <c r="F8" s="18" t="s">
        <v>44</v>
      </c>
      <c r="G8" s="19" t="s">
        <v>62</v>
      </c>
    </row>
    <row r="9" ht="15" customHeight="1" spans="6:6" x14ac:dyDescent="0.25">
      <c r="F9" s="18" t="s">
        <v>46</v>
      </c>
    </row>
    <row r="10" ht="15" customHeight="1" spans="6:7" x14ac:dyDescent="0.25">
      <c r="F10" s="20" t="s">
        <v>95</v>
      </c>
      <c r="G10" s="21"/>
    </row>
    <row r="11" ht="15" customHeight="1" spans="6:7" x14ac:dyDescent="0.25">
      <c r="F11" s="21"/>
      <c r="G11" s="21"/>
    </row>
    <row r="12" ht="15" customHeight="1" spans="6:7" x14ac:dyDescent="0.25">
      <c r="F12" s="21"/>
      <c r="G12" s="21"/>
    </row>
    <row r="13" ht="15" customHeight="1" spans="6:7" x14ac:dyDescent="0.25">
      <c r="F13" s="21"/>
      <c r="G13" s="21"/>
    </row>
    <row r="14" ht="15" customHeight="1" spans="6:7" x14ac:dyDescent="0.25">
      <c r="F14" s="21"/>
      <c r="G14" s="21"/>
    </row>
    <row r="15" ht="15" customHeight="1" spans="6:7" x14ac:dyDescent="0.25">
      <c r="F15" s="21"/>
      <c r="G15" s="21"/>
    </row>
    <row r="16" ht="15" customHeight="1" spans="6:7" x14ac:dyDescent="0.25">
      <c r="F16" s="21"/>
      <c r="G16" s="21"/>
    </row>
    <row r="17" ht="15" customHeight="1" spans="6:6" x14ac:dyDescent="0.25">
      <c r="F17" s="18" t="s">
        <v>48</v>
      </c>
    </row>
    <row r="18" ht="15" customHeight="1" spans="6:7" x14ac:dyDescent="0.25">
      <c r="F18" s="20" t="s">
        <v>96</v>
      </c>
      <c r="G18" s="21"/>
    </row>
    <row r="19" ht="15" customHeight="1" spans="6:7" x14ac:dyDescent="0.25">
      <c r="F19" s="21"/>
      <c r="G19" s="21"/>
    </row>
    <row r="20" ht="15" customHeight="1" spans="6:7" x14ac:dyDescent="0.25">
      <c r="F20" s="21"/>
      <c r="G20" s="21"/>
    </row>
    <row r="21" ht="15" customHeight="1" spans="6:7" x14ac:dyDescent="0.25">
      <c r="F21" s="21"/>
      <c r="G21" s="21"/>
    </row>
    <row r="22" ht="15" customHeight="1" spans="6:7" x14ac:dyDescent="0.25">
      <c r="F22" s="21"/>
      <c r="G22" s="21"/>
    </row>
    <row r="23" ht="15" customHeight="1" spans="6:7" x14ac:dyDescent="0.25">
      <c r="F23" s="21"/>
      <c r="G23" s="21"/>
    </row>
    <row r="24" ht="15" customHeight="1" spans="6:7" x14ac:dyDescent="0.25">
      <c r="F24" s="21"/>
      <c r="G24" s="21"/>
    </row>
    <row r="25" ht="15" customHeight="1" spans="6:7" x14ac:dyDescent="0.25">
      <c r="F25" s="22" t="s">
        <v>50</v>
      </c>
      <c r="G25"/>
    </row>
    <row r="26" ht="15" customHeight="1" x14ac:dyDescent="0.25"/>
    <row r="27" ht="15" customHeight="1" spans="6:7" x14ac:dyDescent="0.25">
      <c r="F27" s="18" t="s">
        <v>51</v>
      </c>
      <c r="G27" s="9" t="s">
        <v>97</v>
      </c>
    </row>
    <row r="28" ht="15" customHeight="1" spans="6:7" x14ac:dyDescent="0.25">
      <c r="F28" s="18" t="s">
        <v>22</v>
      </c>
      <c r="G28" s="23" t="str" cm="1">
        <f t="array" ref="G28">IF(IF(ISERROR(D3)+ISERROR($G$27)=2,ERROR.TYPE(D3)=ERROR.TYPE($G$27),IF(ISERROR(D3)+ISERROR($G$27)=1,FALSE,IF(ISNUMBER(D3)*ISNUMBER($G$27)=1,ABS(D3-$G$27)&lt;=1E-9*(1+ABS($G$27)),EXACT(D3&amp;"",$G$27&amp;"")))),"Klopt","Wijkt af")</f>
        <v>Klopt</v>
      </c>
    </row>
    <row r="29" ht="15" customHeight="1" x14ac:dyDescent="0.25"/>
    <row r="30" ht="15" customHeight="1" spans="6:7" x14ac:dyDescent="0.25">
      <c r="F30" s="17" t="s">
        <v>53</v>
      </c>
      <c r="G30"/>
    </row>
    <row r="31" ht="15" customHeight="1" spans="6:7" x14ac:dyDescent="0.25">
      <c r="F31"/>
      <c r="G31"/>
    </row>
  </sheetData>
  <mergeCells count="6">
    <mergeCell ref="F1:G1"/>
    <mergeCell ref="F2:G6"/>
    <mergeCell ref="F10:G16"/>
    <mergeCell ref="F18:G24"/>
    <mergeCell ref="F25:G25"/>
    <mergeCell ref="F30:G31"/>
  </mergeCells>
  <conditionalFormatting sqref="G28">
    <cfRule type="expression" dxfId="3" priority="1">
      <formula>G28&lt;&gt;"Klopt"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 Voorbeeldwerkmap van DivZero</dc:title>
  <dc:subject>Maakt van een getal of datum tekst in de vorm die een opmaakcode voorschrijft, zodat je die in labels, sleutels en zinnen kunt gebruiken.</dc:subject>
  <dc:description/>
  <dc:language>nl-NL</dc:language>
  <cp:keywords/>
  <cp:category/>
  <cp:lastModifiedBy>DivZero</cp:lastModifiedBy>
  <dcterms:created xsi:type="dcterms:W3CDTF">2026-10-23T15:24:08Z</dcterms:created>
  <dcterms:modified xsi:type="dcterms:W3CDTF">2026-10-23T15:24:08Z</dcterms:modified>
</cp:coreProperties>
</file>