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'Beginner'!$A$1:$G$17</definedName>
    <definedName name="_xlnm.Print_Area" localSheetId="2">'Halfgevorderd'!$A$1:$F$18</definedName>
    <definedName name="_xlnm.Print_Area" localSheetId="3">'Gevorderd'!$A$1:$F$22</definedName>
    <definedName name="_xlnm.Print_Area" localSheetId="4">'Expert'!$A$1:$I$28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<sst xmlns="http://schemas.openxmlformats.org/spreadsheetml/2006/main" count="123" uniqueCount="99">
  <si>
    <t>SCHAKELEN (Engels: SWITCH)</t>
  </si>
  <si>
    <t>Voorbeeldwerkmap van DivZero</t>
  </si>
  <si>
    <t>Wat ze doet</t>
  </si>
  <si>
    <t>Vergelijkt één waarde met een lijst mogelijke waarden en geeft het resultaat dat bij de eerste exacte overeenkomst hoort, met een optioneel alternatief.</t>
  </si>
  <si>
    <t>Pagina op de site</t>
  </si>
  <si>
    <t>https://divzero.app/nl/functies/schakelen/</t>
  </si>
  <si>
    <t>De voorbeelden in dit bestand</t>
  </si>
  <si>
    <t>Beginner</t>
  </si>
  <si>
    <t>De naam van het dagboek bij een boekingscode</t>
  </si>
  <si>
    <t>Halfgevorderd</t>
  </si>
  <si>
    <t>Risicocodes omzetten in steekproefgroottes, met een alternatief</t>
  </si>
  <si>
    <t>Gevorderd</t>
  </si>
  <si>
    <t>Rekeningen in de saldibalans indelen op het eerste cijfer</t>
  </si>
  <si>
    <t>Expert</t>
  </si>
  <si>
    <t>De btw van alle regels in één formule narekenen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</si>
  <si>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</si>
  <si>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</si>
  <si>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</si>
  <si>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</si>
  <si>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</si>
  <si>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</si>
  <si>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</si>
  <si>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</si>
  <si>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</si>
  <si>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</si>
  <si>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</si>
  <si>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</si>
  <si>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</si>
  <si>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</si>
  <si>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</si>
  <si>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Boekingsnr.</t>
  </si>
  <si>
    <t>Dagboekcode</t>
  </si>
  <si>
    <t>Bedrag</t>
  </si>
  <si>
    <t>Dagboek</t>
  </si>
  <si>
    <t>Beginner: De naam van het dagboek bij een boekingscode</t>
  </si>
  <si>
    <t>25-0412</t>
  </si>
  <si>
    <t>VK</t>
  </si>
  <si>
    <t>Je beoordeelt het grootboekuittreksel van een cliënt. Elke boeking heeft een korte dagboekcode, maar in je werkpapier hoort de naam van het dagboek. Je wilt een kolom die BK, VK en IK omzet in Bankboek, Verkoopboek en Inkoopboek.</t>
  </si>
  <si>
    <t>25-0413</t>
  </si>
  <si>
    <t>IK</t>
  </si>
  <si>
    <t>25-0414</t>
  </si>
  <si>
    <t>BK</t>
  </si>
  <si>
    <t>25-0415</t>
  </si>
  <si>
    <t>MEM</t>
  </si>
  <si>
    <t>Formulecel</t>
  </si>
  <si>
    <t>D2</t>
  </si>
  <si>
    <t>Formule in Nederlandse Excel (puntkomma)</t>
  </si>
  <si>
    <t xml:space="preserve">=SCHAKELEN(B2; "BK"; "Bankboek"; "VK"; "Verkoopboek"; "IK";
  "Inkoopboek")</t>
  </si>
  <si>
    <t>Formule met Engelse functienamen (komma)</t>
  </si>
  <si>
    <t xml:space="preserve">=SWITCH(B2, "BK", "Bankboek", "VK", "Verkoopboek", "IK",
  "Inkoopboek")</t>
  </si>
  <si>
    <t>Gewone tekst. De formule in de cel zelf volgt de scheidingstekens van jouw Excel.</t>
  </si>
  <si>
    <t>Verwacht resultaat</t>
  </si>
  <si>
    <t>Verkoopboek</t>
  </si>
  <si>
    <t>Controlegebied</t>
  </si>
  <si>
    <t>Risicocode</t>
  </si>
  <si>
    <t>Steekproef</t>
  </si>
  <si>
    <t>Halfgevorderd: Risicocodes omzetten in steekproefgroottes, met een alternatief</t>
  </si>
  <si>
    <t>Omzet</t>
  </si>
  <si>
    <t>m</t>
  </si>
  <si>
    <t>Salarissen</t>
  </si>
  <si>
    <t>H</t>
  </si>
  <si>
    <t>Je controleplan toont per controlegebied een risicocode: H voor hoog, M voor midden, L voor laag. Volgens de steekproefrichtlijn test je 25 items bij H, 15 bij M en 8 bij L. De codes zijn met de hand getypt, een deel in kleine letters, en bij één gebied staat nog een tijdelijke aanduiding in plaats van een code. Je wilt de steekproefgrootte naast elk gebied, en een duidelijke melding waar de code niet een van de drie is.</t>
  </si>
  <si>
    <t>Voorraad</t>
  </si>
  <si>
    <t>L</t>
  </si>
  <si>
    <t>Vaste activa</t>
  </si>
  <si>
    <t>TBD</t>
  </si>
  <si>
    <t>C2</t>
  </si>
  <si>
    <t>=SCHAKELEN(B2; "H"; 25; "M"; 15; "L"; 8; "Controleer code")</t>
  </si>
  <si>
    <t>=SWITCH(B2, "H", 25, "M", 15, "L", 8, "Controleer code")</t>
  </si>
  <si>
    <t>Grootboekrekening</t>
  </si>
  <si>
    <t>Omschrijving</t>
  </si>
  <si>
    <t>Onderdeel</t>
  </si>
  <si>
    <t>Gevorderd: Rekeningen in de saldibalans indelen op het eerste cijfer</t>
  </si>
  <si>
    <t xml:space="preserve"> 4520</t>
  </si>
  <si>
    <t>Huur</t>
  </si>
  <si>
    <t>1710</t>
  </si>
  <si>
    <t>Af te dragen loonheffing</t>
  </si>
  <si>
    <t>De saldibalans van de cliënt komt uit een export waarin de rekeningnummers als tekst zijn opgeslagen, en sommige hebben een spatie ervoor. Voor je cijferanalyse wil je elke rekening aan een onderdeel koppelen op basis van het eerste cijfer: 1: de balans; 4: bedrijfskosten; 8: omzet. Al het andere, zoals de tussenrekening 9900, moet worden gemarkeerd voor beoordeling.</t>
  </si>
  <si>
    <t>8010</t>
  </si>
  <si>
    <t>Productomzet</t>
  </si>
  <si>
    <t>4100</t>
  </si>
  <si>
    <t>Lonen en salarissen</t>
  </si>
  <si>
    <t>9900</t>
  </si>
  <si>
    <t>Tussenrekening</t>
  </si>
  <si>
    <t xml:space="preserve">=SCHAKELEN(LINKS(SPATIES.WISSEN(A2); 1); "1"; "Balans"; "4";
  "Bedrijfskosten"; "8"; "Omzet"; "Te beoordelen")</t>
  </si>
  <si>
    <t xml:space="preserve">=SWITCH(LEFT(TRIM(A2), 1), "1", "Balans", "4",
  "Bedrijfskosten", "8", "Omzet", "Te beoordelen")</t>
  </si>
  <si>
    <t>Bedrijfskosten</t>
  </si>
  <si>
    <t>Gegevens: De rekeningnummers zijn tekst. A2 begint met een spatie, die het rooster als een klein teken tekent.</t>
  </si>
  <si>
    <t>Regel</t>
  </si>
  <si>
    <t>Btw-code</t>
  </si>
  <si>
    <t>Nettobedrag</t>
  </si>
  <si>
    <t>Geboekte btw</t>
  </si>
  <si>
    <t>Verschil</t>
  </si>
  <si>
    <t>Expert: De btw van alle regels in één formule narekenen</t>
  </si>
  <si>
    <t>Je test de btw-aangifte van een cliënt. De kolommen zijn: B: de btw-code van elke factuurregel (H voor 21%, L voor 9%, N voor 0%); C: het nettobedrag; D: de geboekte btw. Eén cel moet de btw van alle regels narekenen uit de code en het nettobedrag, het totaal vergelijken met de geboekte btw en het verschil tonen. Een code die niet in de lijst staat moet de berekening stoppen en mag niet als 0% meetellen.</t>
  </si>
  <si>
    <t>N</t>
  </si>
  <si>
    <t>F2</t>
  </si>
  <si>
    <t xml:space="preserve">=LET(
  btwcode; B2:B6;
  netto; C2:C6;
  geboekt; D2:D6;
  tarief; SCHAKELEN(btwcode; "H"; 0,21; "L"; 0,09; "N"; 0;
    NB());
  AFRONDEN(SOM(geboekt) - SOM(netto * tarief); 2)
)</t>
  </si>
  <si>
    <t xml:space="preserve">=LET(
  code, B2:B6,
  net, C2:C6,
  booked, D2:D6,
  rate, SWITCH(code, "H", 0.21, "L", 0.09, "N", 0, NA()),
  ROUND(SUM(booked) - SUM(net * rate),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</si>
</sst>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3" fontId="4" fillId="0" borderId="1" xfId="0" applyNumberFormat="1" applyFont="1" applyBorder="1"/>
    <xf numFmtId="0" fontId="4" fillId="0" borderId="1" xfId="0" applyFont="1" applyBorder="1" applyAlignment="1">
      <alignment horizontal="left" indent="1"/>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chake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2" width="14" customWidth="1"/>
    <col min="3" max="4" width="13"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12100</v>
      </c>
      <c r="D2" s="17" t="str" cm="1">
        <f t="array" ref="D2">_xlfn.SWITCH(B2, "BK", "Bankboek", "VK", "Verkoopboek", "IK", "Inkoopboek")</f>
        <v>Verkoopboek</v>
      </c>
      <c r="F2" s="18" t="s">
        <v>37</v>
      </c>
      <c r="G2"/>
    </row>
    <row r="3" ht="15" customHeight="1" spans="1:7" x14ac:dyDescent="0.25">
      <c r="A3" s="15" t="s">
        <v>38</v>
      </c>
      <c r="B3" s="15" t="s">
        <v>39</v>
      </c>
      <c r="C3" s="16">
        <v>4235.5</v>
      </c>
      <c r="F3"/>
      <c r="G3"/>
    </row>
    <row r="4" ht="15" customHeight="1" spans="1:7" x14ac:dyDescent="0.25">
      <c r="A4" s="15" t="s">
        <v>40</v>
      </c>
      <c r="B4" s="15" t="s">
        <v>41</v>
      </c>
      <c r="C4" s="16">
        <v>8750</v>
      </c>
      <c r="F4"/>
      <c r="G4"/>
    </row>
    <row r="5" ht="15" customHeight="1" spans="1:7" x14ac:dyDescent="0.25">
      <c r="A5" s="15" t="s">
        <v>42</v>
      </c>
      <c r="B5" s="15" t="s">
        <v>43</v>
      </c>
      <c r="C5" s="16">
        <v>3025</v>
      </c>
      <c r="F5"/>
      <c r="G5"/>
    </row>
    <row r="6" ht="15" customHeight="1" x14ac:dyDescent="0.25"/>
    <row r="7" ht="15" customHeight="1" spans="6:7" x14ac:dyDescent="0.25">
      <c r="F7" s="19" t="s">
        <v>44</v>
      </c>
      <c r="G7" s="20" t="s">
        <v>45</v>
      </c>
    </row>
    <row r="8" ht="15" customHeight="1" spans="6:6" x14ac:dyDescent="0.25">
      <c r="F8" s="19" t="s">
        <v>46</v>
      </c>
    </row>
    <row r="9" ht="15" customHeight="1" spans="6:7" x14ac:dyDescent="0.25">
      <c r="F9" s="21" t="s">
        <v>47</v>
      </c>
      <c r="G9" s="22"/>
    </row>
    <row r="10" ht="15" customHeight="1" spans="6:7" x14ac:dyDescent="0.25">
      <c r="F10" s="22"/>
      <c r="G10" s="22"/>
    </row>
    <row r="11" ht="15" customHeight="1" spans="6:6" x14ac:dyDescent="0.25">
      <c r="F11" s="19" t="s">
        <v>48</v>
      </c>
    </row>
    <row r="12" ht="15" customHeight="1" spans="6:7" x14ac:dyDescent="0.25">
      <c r="F12" s="21" t="s">
        <v>49</v>
      </c>
      <c r="G12" s="22"/>
    </row>
    <row r="13" ht="15" customHeight="1" spans="6:7" x14ac:dyDescent="0.25">
      <c r="F13" s="22"/>
      <c r="G13" s="22"/>
    </row>
    <row r="14" ht="15" customHeight="1" spans="6:7" x14ac:dyDescent="0.25">
      <c r="F14" s="23" t="s">
        <v>50</v>
      </c>
      <c r="G14"/>
    </row>
    <row r="15" ht="15" customHeight="1" x14ac:dyDescent="0.25"/>
    <row r="16" ht="15" customHeight="1" spans="6:7" x14ac:dyDescent="0.25">
      <c r="F16" s="19" t="s">
        <v>51</v>
      </c>
      <c r="G16" s="9" t="s">
        <v>52</v>
      </c>
    </row>
    <row r="17" ht="15" customHeight="1" spans="6:7" x14ac:dyDescent="0.25">
      <c r="F17" s="19" t="s">
        <v>22</v>
      </c>
      <c r="G17" s="24" t="str" cm="1">
        <f t="array" ref="G17">IF(IF(ISERROR(D2)+ISERROR($G$16)=2,ERROR.TYPE(D2)=ERROR.TYPE($G$16),IF(ISERROR(D2)+ISERROR($G$16)=1,FALSE,IF(ISNUMBER(D2)*ISNUMBER($G$16)=1,ABS(D2-$G$16)&lt;=1E-9*(1+ABS($G$16)),EXACT(D2&amp;"",$G$16&amp;"")))),"Klopt","Wijkt af")</f>
        <v>Klopt</v>
      </c>
    </row>
  </sheetData>
  <mergeCells count="5">
    <mergeCell ref="F1:G1"/>
    <mergeCell ref="F2:G5"/>
    <mergeCell ref="F9:G10"/>
    <mergeCell ref="F12:G13"/>
    <mergeCell ref="F14:G14"/>
  </mergeCells>
  <conditionalFormatting sqref="G17">
    <cfRule type="expression" dxfId="0"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17" customWidth="1"/>
    <col min="2" max="2" width="13" customWidth="1"/>
    <col min="3" max="3" width="12" customWidth="1"/>
    <col min="4" max="4" width="3" customWidth="1"/>
    <col min="5" max="5" width="20" customWidth="1"/>
    <col min="6" max="6" width="48" customWidth="1"/>
  </cols>
  <sheetData>
    <row r="1" ht="18" customHeight="1" spans="1:6" x14ac:dyDescent="0.25">
      <c r="A1" s="11" t="s">
        <v>53</v>
      </c>
      <c r="B1" s="11" t="s">
        <v>54</v>
      </c>
      <c r="C1" s="13" t="s">
        <v>55</v>
      </c>
      <c r="E1" s="14" t="s">
        <v>56</v>
      </c>
      <c r="F1"/>
    </row>
    <row r="2" ht="18" customHeight="1" spans="1:6" x14ac:dyDescent="0.25">
      <c r="A2" s="15" t="s">
        <v>57</v>
      </c>
      <c r="B2" s="15" t="s">
        <v>58</v>
      </c>
      <c r="C2" s="17" cm="1">
        <f t="array" ref="C2">_xlfn.SWITCH(B2, "H", 25, "M", 15, "L", 8, "Controleer code")</f>
        <v>15</v>
      </c>
      <c r="E2"/>
      <c r="F2"/>
    </row>
    <row r="3" ht="15" customHeight="1" spans="1:6" x14ac:dyDescent="0.25">
      <c r="A3" s="15" t="s">
        <v>59</v>
      </c>
      <c r="B3" s="15" t="s">
        <v>60</v>
      </c>
      <c r="E3" s="18" t="s">
        <v>61</v>
      </c>
      <c r="F3"/>
    </row>
    <row r="4" ht="15" customHeight="1" spans="1:6" x14ac:dyDescent="0.25">
      <c r="A4" s="15" t="s">
        <v>62</v>
      </c>
      <c r="B4" s="15" t="s">
        <v>63</v>
      </c>
      <c r="E4"/>
      <c r="F4"/>
    </row>
    <row r="5" ht="15" customHeight="1" spans="1:6" x14ac:dyDescent="0.25">
      <c r="A5" s="15" t="s">
        <v>64</v>
      </c>
      <c r="B5" s="15" t="s">
        <v>65</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9" t="s">
        <v>44</v>
      </c>
      <c r="F10" s="20" t="s">
        <v>66</v>
      </c>
    </row>
    <row r="11" ht="15" customHeight="1" spans="5:5" x14ac:dyDescent="0.25">
      <c r="E11" s="19" t="s">
        <v>46</v>
      </c>
    </row>
    <row r="12" ht="15" customHeight="1" spans="5:6" x14ac:dyDescent="0.25">
      <c r="E12" s="21" t="s">
        <v>67</v>
      </c>
      <c r="F12" s="22"/>
    </row>
    <row r="13" ht="15" customHeight="1" spans="5:5" x14ac:dyDescent="0.25">
      <c r="E13" s="19" t="s">
        <v>48</v>
      </c>
    </row>
    <row r="14" ht="15" customHeight="1" spans="5:6" x14ac:dyDescent="0.25">
      <c r="E14" s="21" t="s">
        <v>68</v>
      </c>
      <c r="F14" s="22"/>
    </row>
    <row r="15" ht="15" customHeight="1" spans="5:6" x14ac:dyDescent="0.25">
      <c r="E15" s="23" t="s">
        <v>50</v>
      </c>
      <c r="F15"/>
    </row>
    <row r="16" ht="15" customHeight="1" x14ac:dyDescent="0.25"/>
    <row r="17" ht="15" customHeight="1" spans="5:6" x14ac:dyDescent="0.25">
      <c r="E17" s="19" t="s">
        <v>51</v>
      </c>
      <c r="F17" s="25">
        <v>15</v>
      </c>
    </row>
    <row r="18" ht="15" customHeight="1" spans="5:6" x14ac:dyDescent="0.25">
      <c r="E18" s="19" t="s">
        <v>22</v>
      </c>
      <c r="F18" s="24" t="str" cm="1">
        <f t="array" ref="F18">IF(IF(ISERROR(C2)+ISERROR($F$17)=2,ERROR.TYPE(C2)=ERROR.TYPE($F$17),IF(ISERROR(C2)+ISERROR($F$17)=1,FALSE,IF(ISNUMBER(C2)*ISNUMBER($F$17)=1,ABS(C2-$F$17)&lt;=1E-9*(1+ABS($F$17)),EXACT(C2&amp;"",$F$17&amp;"")))),"Klopt","Wijkt af")</f>
        <v>Klopt</v>
      </c>
    </row>
  </sheetData>
  <mergeCells count="5">
    <mergeCell ref="E1:F2"/>
    <mergeCell ref="E3:F8"/>
    <mergeCell ref="E12:F12"/>
    <mergeCell ref="E14:F14"/>
    <mergeCell ref="E15:F15"/>
  </mergeCells>
  <conditionalFormatting sqref="F18">
    <cfRule type="expression" dxfId="1" priority="1">
      <formula>F18&lt;&gt;"Klopt"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2"/>
  <sheetViews>
    <sheetView workbookViewId="0" zoomScale="100">
      <selection activeCell="C2" sqref="C2"/>
    </sheetView>
  </sheetViews>
  <sheetFormatPr defaultRowHeight="15" outlineLevelRow="0" outlineLevelCol="0" x14ac:dyDescent="55"/>
  <cols>
    <col min="1" max="1" width="20" customWidth="1"/>
    <col min="2" max="2" width="26" customWidth="1"/>
    <col min="3" max="3" width="16" customWidth="1"/>
    <col min="4" max="4" width="3" customWidth="1"/>
    <col min="5" max="5" width="20" customWidth="1"/>
    <col min="6" max="6" width="48" customWidth="1"/>
  </cols>
  <sheetData>
    <row r="1" ht="18" customHeight="1" spans="1:6" x14ac:dyDescent="0.25">
      <c r="A1" s="11" t="s">
        <v>69</v>
      </c>
      <c r="B1" s="11" t="s">
        <v>70</v>
      </c>
      <c r="C1" s="13" t="s">
        <v>71</v>
      </c>
      <c r="E1" s="14" t="s">
        <v>72</v>
      </c>
      <c r="F1"/>
    </row>
    <row r="2" ht="18" customHeight="1" spans="1:6" x14ac:dyDescent="0.25">
      <c r="A2" s="15" t="s">
        <v>73</v>
      </c>
      <c r="B2" s="15" t="s">
        <v>74</v>
      </c>
      <c r="C2" s="17" t="str" cm="1">
        <f t="array" ref="C2">_xlfn.SWITCH(LEFT(TRIM(A2), 1), "1", "Balans", "4", "Bedrijfskosten", "8", "Omzet", "Te beoordelen")</f>
        <v>Bedrijfskosten</v>
      </c>
      <c r="E2"/>
      <c r="F2"/>
    </row>
    <row r="3" ht="15" customHeight="1" spans="1:6" x14ac:dyDescent="0.25">
      <c r="A3" s="15" t="s">
        <v>75</v>
      </c>
      <c r="B3" s="15" t="s">
        <v>76</v>
      </c>
      <c r="E3" s="18" t="s">
        <v>77</v>
      </c>
      <c r="F3"/>
    </row>
    <row r="4" ht="15" customHeight="1" spans="1:6" x14ac:dyDescent="0.25">
      <c r="A4" s="15" t="s">
        <v>78</v>
      </c>
      <c r="B4" s="15" t="s">
        <v>79</v>
      </c>
      <c r="E4"/>
      <c r="F4"/>
    </row>
    <row r="5" ht="15" customHeight="1" spans="1:6" x14ac:dyDescent="0.25">
      <c r="A5" s="15" t="s">
        <v>80</v>
      </c>
      <c r="B5" s="15" t="s">
        <v>81</v>
      </c>
      <c r="E5"/>
      <c r="F5"/>
    </row>
    <row r="6" ht="15" customHeight="1" spans="1:6" x14ac:dyDescent="0.25">
      <c r="A6" s="15" t="s">
        <v>82</v>
      </c>
      <c r="B6" s="15" t="s">
        <v>83</v>
      </c>
      <c r="E6"/>
      <c r="F6"/>
    </row>
    <row r="7" ht="15" customHeight="1" spans="5:6" x14ac:dyDescent="0.25">
      <c r="E7"/>
      <c r="F7"/>
    </row>
    <row r="8" ht="15" customHeight="1" x14ac:dyDescent="0.25"/>
    <row r="9" ht="15" customHeight="1" spans="5:6" x14ac:dyDescent="0.25">
      <c r="E9" s="19" t="s">
        <v>44</v>
      </c>
      <c r="F9" s="20" t="s">
        <v>66</v>
      </c>
    </row>
    <row r="10" ht="15" customHeight="1" spans="5:5" x14ac:dyDescent="0.25">
      <c r="E10" s="19" t="s">
        <v>46</v>
      </c>
    </row>
    <row r="11" ht="15" customHeight="1" spans="5:6" x14ac:dyDescent="0.25">
      <c r="E11" s="21" t="s">
        <v>84</v>
      </c>
      <c r="F11" s="22"/>
    </row>
    <row r="12" ht="15" customHeight="1" spans="5:6" x14ac:dyDescent="0.25">
      <c r="E12" s="22"/>
      <c r="F12" s="22"/>
    </row>
    <row r="13" ht="15" customHeight="1" spans="5:5" x14ac:dyDescent="0.25">
      <c r="E13" s="19" t="s">
        <v>48</v>
      </c>
    </row>
    <row r="14" ht="15" customHeight="1" spans="5:6" x14ac:dyDescent="0.25">
      <c r="E14" s="21" t="s">
        <v>85</v>
      </c>
      <c r="F14" s="22"/>
    </row>
    <row r="15" ht="15" customHeight="1" spans="5:6" x14ac:dyDescent="0.25">
      <c r="E15" s="22"/>
      <c r="F15" s="22"/>
    </row>
    <row r="16" ht="15" customHeight="1" spans="5:6" x14ac:dyDescent="0.25">
      <c r="E16" s="23" t="s">
        <v>50</v>
      </c>
      <c r="F16"/>
    </row>
    <row r="17" ht="15" customHeight="1" x14ac:dyDescent="0.25"/>
    <row r="18" ht="15" customHeight="1" spans="5:6" x14ac:dyDescent="0.25">
      <c r="E18" s="19" t="s">
        <v>51</v>
      </c>
      <c r="F18" s="9" t="s">
        <v>86</v>
      </c>
    </row>
    <row r="19" ht="15" customHeight="1" spans="5:6" x14ac:dyDescent="0.25">
      <c r="E19" s="19" t="s">
        <v>22</v>
      </c>
      <c r="F19" s="24" t="str" cm="1">
        <f t="array" ref="F19">IF(IF(ISERROR(C2)+ISERROR($F$18)=2,ERROR.TYPE(C2)=ERROR.TYPE($F$18),IF(ISERROR(C2)+ISERROR($F$18)=1,FALSE,IF(ISNUMBER(C2)*ISNUMBER($F$18)=1,ABS(C2-$F$18)&lt;=1E-9*(1+ABS($F$18)),EXACT(C2&amp;"",$F$18&amp;"")))),"Klopt","Wijkt af")</f>
        <v>Klopt</v>
      </c>
    </row>
    <row r="20" ht="15" customHeight="1" x14ac:dyDescent="0.25"/>
    <row r="21" ht="15" customHeight="1" spans="5:6" x14ac:dyDescent="0.25">
      <c r="E21" s="18" t="s">
        <v>87</v>
      </c>
      <c r="F21"/>
    </row>
    <row r="22" ht="15" customHeight="1" spans="5:6" x14ac:dyDescent="0.25">
      <c r="E22"/>
      <c r="F22"/>
    </row>
  </sheetData>
  <mergeCells count="6">
    <mergeCell ref="E1:F2"/>
    <mergeCell ref="E3:F7"/>
    <mergeCell ref="E11:F12"/>
    <mergeCell ref="E14:F15"/>
    <mergeCell ref="E16:F16"/>
    <mergeCell ref="E21:F22"/>
  </mergeCells>
  <conditionalFormatting sqref="F19">
    <cfRule type="expression" dxfId="2" priority="1">
      <formula>F19&lt;&gt;"Klopt"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F2" sqref="F2"/>
    </sheetView>
  </sheetViews>
  <sheetFormatPr defaultRowHeight="15" outlineLevelRow="0" outlineLevelCol="0" x14ac:dyDescent="55"/>
  <cols>
    <col min="1" max="1" width="10" customWidth="1"/>
    <col min="2" max="2" width="11" customWidth="1"/>
    <col min="3" max="3" width="14" customWidth="1"/>
    <col min="4" max="4" width="15" customWidth="1"/>
    <col min="6" max="6" width="10" customWidth="1"/>
    <col min="7" max="7" width="3" customWidth="1"/>
    <col min="8" max="8" width="20" customWidth="1"/>
    <col min="9" max="9" width="48" customWidth="1"/>
  </cols>
  <sheetData>
    <row r="1" ht="21" customHeight="1" spans="1:9" x14ac:dyDescent="0.25">
      <c r="A1" s="12" t="s">
        <v>88</v>
      </c>
      <c r="B1" s="11" t="s">
        <v>89</v>
      </c>
      <c r="C1" s="12" t="s">
        <v>90</v>
      </c>
      <c r="D1" s="12" t="s">
        <v>91</v>
      </c>
      <c r="F1" s="13" t="s">
        <v>92</v>
      </c>
      <c r="H1" s="14" t="s">
        <v>93</v>
      </c>
      <c r="I1"/>
    </row>
    <row r="2" ht="15" customHeight="1" spans="1:9" x14ac:dyDescent="0.25">
      <c r="A2" s="26">
        <v>1</v>
      </c>
      <c r="B2" s="27" t="s">
        <v>60</v>
      </c>
      <c r="C2" s="16">
        <v>1000</v>
      </c>
      <c r="D2" s="16">
        <v>210</v>
      </c>
      <c r="F2" s="28" cm="1">
        <f t="array" ref="F2">_xlfn.LET(
  _xlpm.code, B2:B6,
  _xlpm.net, C2:C6,
  _xlpm.booked, D2:D6,
  _xlpm.rate, _xlfn.SWITCH(_xlpm.code, "H", 0.21, "L", 0.09, "N", 0, NA()),
  ROUND(SUM(_xlpm.booked) - SUM(_xlpm.net * _xlpm.rate), 2)
)</f>
        <v>1</v>
      </c>
      <c r="H2" s="18" t="s">
        <v>94</v>
      </c>
      <c r="I2"/>
    </row>
    <row r="3" ht="15" customHeight="1" spans="1:9" x14ac:dyDescent="0.25">
      <c r="A3" s="26">
        <v>2</v>
      </c>
      <c r="B3" s="27" t="s">
        <v>63</v>
      </c>
      <c r="C3" s="16">
        <v>2500</v>
      </c>
      <c r="D3" s="16">
        <v>225</v>
      </c>
      <c r="H3"/>
      <c r="I3"/>
    </row>
    <row r="4" ht="15" customHeight="1" spans="1:9" x14ac:dyDescent="0.25">
      <c r="A4" s="26">
        <v>3</v>
      </c>
      <c r="B4" s="27" t="s">
        <v>60</v>
      </c>
      <c r="C4" s="16">
        <v>840</v>
      </c>
      <c r="D4" s="16">
        <v>176.4</v>
      </c>
      <c r="H4"/>
      <c r="I4"/>
    </row>
    <row r="5" ht="15" customHeight="1" spans="1:9" x14ac:dyDescent="0.25">
      <c r="A5" s="26">
        <v>4</v>
      </c>
      <c r="B5" s="27" t="s">
        <v>95</v>
      </c>
      <c r="C5" s="16">
        <v>1200</v>
      </c>
      <c r="D5" s="16">
        <v>0</v>
      </c>
      <c r="H5"/>
      <c r="I5"/>
    </row>
    <row r="6" ht="15" customHeight="1" spans="1:9" x14ac:dyDescent="0.25">
      <c r="A6" s="26">
        <v>5</v>
      </c>
      <c r="B6" s="27" t="s">
        <v>63</v>
      </c>
      <c r="C6" s="16">
        <v>600</v>
      </c>
      <c r="D6" s="16">
        <v>55</v>
      </c>
      <c r="H6"/>
      <c r="I6"/>
    </row>
    <row r="7" ht="15" customHeight="1" spans="8:9" x14ac:dyDescent="0.25">
      <c r="H7"/>
      <c r="I7"/>
    </row>
    <row r="8" ht="15" customHeight="1" x14ac:dyDescent="0.25"/>
    <row r="9" ht="15" customHeight="1" spans="8:9" x14ac:dyDescent="0.25">
      <c r="H9" s="19" t="s">
        <v>44</v>
      </c>
      <c r="I9" s="20" t="s">
        <v>96</v>
      </c>
    </row>
    <row r="10" ht="15" customHeight="1" spans="8:8" x14ac:dyDescent="0.25">
      <c r="H10" s="19" t="s">
        <v>46</v>
      </c>
    </row>
    <row r="11" ht="15" customHeight="1" spans="8:9" x14ac:dyDescent="0.25">
      <c r="H11" s="21" t="s">
        <v>97</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8" x14ac:dyDescent="0.25">
      <c r="H18" s="19" t="s">
        <v>48</v>
      </c>
    </row>
    <row r="19" ht="15" customHeight="1" spans="8:9" x14ac:dyDescent="0.25">
      <c r="H19" s="21" t="s">
        <v>98</v>
      </c>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3" t="s">
        <v>50</v>
      </c>
      <c r="I25"/>
    </row>
    <row r="26" ht="15" customHeight="1" x14ac:dyDescent="0.25"/>
    <row r="27" ht="15" customHeight="1" spans="8:9" x14ac:dyDescent="0.25">
      <c r="H27" s="19" t="s">
        <v>51</v>
      </c>
      <c r="I27" s="29">
        <v>1</v>
      </c>
    </row>
    <row r="28" ht="15" customHeight="1" spans="8:9" x14ac:dyDescent="0.25">
      <c r="H28" s="19" t="s">
        <v>22</v>
      </c>
      <c r="I28" s="24" t="str" cm="1">
        <f t="array" ref="I28">IF(IF(ISERROR(F2)+ISERROR($I$27)=2,ERROR.TYPE(F2)=ERROR.TYPE($I$27),IF(ISERROR(F2)+ISERROR($I$27)=1,FALSE,IF(ISNUMBER(F2)*ISNUMBER($I$27)=1,ABS(F2-$I$27)&lt;=1E-9*(1+ABS($I$27)),EXACT(F2&amp;"",$I$27&amp;"")))),"Klopt","Wijkt af")</f>
        <v>Klopt</v>
      </c>
    </row>
  </sheetData>
  <mergeCells count="5">
    <mergeCell ref="H1:I1"/>
    <mergeCell ref="H2:I7"/>
    <mergeCell ref="H11:I17"/>
    <mergeCell ref="H19:I24"/>
    <mergeCell ref="H25:I25"/>
  </mergeCells>
  <conditionalFormatting sqref="I28">
    <cfRule type="expression" dxfId="3" priority="1">
      <formula>I28&lt;&gt;"Klopt"</formula>
    </cfRule>
  </conditionalFormatting>
  <pageMargins left="0.5" right="0.5" top="0.6" bottom="0.6" header="0.3" footer="0.3"/>
  <pageSetup paperSize="9" orientation="landscape" scale="9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SCHAKELEN: Voorbeeldwerkmap van DivZero</dc:title>
  <dc:subject>Vergelijkt één waarde met een lijst mogelijke waarden en geeft het resultaat dat bij de eerste exacte overeenkomst hoort, met een optioneel alternatief.</dc:subject>
  <dc:description/>
  <dc:language>nl-NL</dc:language>
  <cp:keywords/>
  <cp:category/>
  <cp:lastModifiedBy>DivZero</cp:lastModifiedBy>
  <dcterms:created xsi:type="dcterms:W3CDTF">2026-10-23T15:24:08Z</dcterms:created>
  <dcterms:modified xsi:type="dcterms:W3CDTF">2026-10-23T15:24:08Z</dcterms:modified>
</cp:coreProperties>
</file>