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'Beginner'!$A$1:$G$17</definedName>
    <definedName name="_xlnm.Print_Area" localSheetId="2">'Intermediate'!$A$1:$F$16</definedName>
    <definedName name="_xlnm.Print_Area" localSheetId="3">'Advanced'!$A$1:$F$21</definedName>
    <definedName name="_xlnm.Print_Area" localSheetId="4">'Master'!$A$1:$I$27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<sst xmlns="http://schemas.openxmlformats.org/spreadsheetml/2006/main" count="123" uniqueCount="99">
  <si>
    <t>SWITCH</t>
  </si>
  <si>
    <t>DivZero example workbook</t>
  </si>
  <si>
    <t>What it does</t>
  </si>
  <si>
    <t>Compares one value with a list of possible values and returns the result that belongs to the first exact match, with an optional fallback.</t>
  </si>
  <si>
    <t>Formula page</t>
  </si>
  <si>
    <t>https://divzero.app/en/functions/switch/</t>
  </si>
  <si>
    <t>The examples in this file</t>
  </si>
  <si>
    <t>Beginner</t>
  </si>
  <si>
    <t>Name the journal behind each entry code</t>
  </si>
  <si>
    <t>Intermediate</t>
  </si>
  <si>
    <t>Turn risk codes into sample sizes, with a fallback</t>
  </si>
  <si>
    <t>Advanced</t>
  </si>
  <si>
    <t>Classify trial balance accounts by their first digit</t>
  </si>
  <si>
    <t>Master</t>
  </si>
  <si>
    <t>Recalculate the VAT of every line in one formula</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</si>
  <si>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</si>
  <si>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</si>
  <si>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</si>
  <si>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</si>
  <si>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</si>
  <si>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</si>
  <si>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</si>
  <si>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</si>
  <si>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</si>
  <si>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</si>
  <si>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</si>
  <si>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</si>
  <si>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</si>
  <si>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</si>
  <si>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</si>
  <si>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</si>
  <si>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 code</t>
  </si>
  <si>
    <t>Amount</t>
  </si>
  <si>
    <t>Journal</t>
  </si>
  <si>
    <t>Beginner: Name the journal behind each entry code</t>
  </si>
  <si>
    <t>25-0412</t>
  </si>
  <si>
    <t>VK</t>
  </si>
  <si>
    <t>You review the general ledger extract of a client. Each journal entry carries a short journal code, but your working paper needs the name of the journal. You want a column that turns BK, VK and IK into Bank journal, Sales journal and Purchase journal.</t>
  </si>
  <si>
    <t>25-0413</t>
  </si>
  <si>
    <t>IK</t>
  </si>
  <si>
    <t>25-0414</t>
  </si>
  <si>
    <t>BK</t>
  </si>
  <si>
    <t>25-0415</t>
  </si>
  <si>
    <t>MEM</t>
  </si>
  <si>
    <t>Formula cell</t>
  </si>
  <si>
    <t>D2</t>
  </si>
  <si>
    <t>Formula (comma separators)</t>
  </si>
  <si>
    <t xml:space="preserve">=SWITCH(B2, "BK", "Bank journal", "VK", "Sales journal",
  "IK", "Purchase journal")</t>
  </si>
  <si>
    <t>Formula (semicolon separators)</t>
  </si>
  <si>
    <t xml:space="preserve">=SWITCH(B2; "BK"; "Bank journal"; "VK"; "Sales journal";
  "IK"; "Purchase journal")</t>
  </si>
  <si>
    <t>Plain text. The formula in the cell itself follows your Excel's separators.</t>
  </si>
  <si>
    <t>Expected result</t>
  </si>
  <si>
    <t>Sales journal</t>
  </si>
  <si>
    <t>Audit area</t>
  </si>
  <si>
    <t>Risk code</t>
  </si>
  <si>
    <t>Sample size</t>
  </si>
  <si>
    <t>Intermediate: Turn risk codes into sample sizes, with a fallback</t>
  </si>
  <si>
    <t>Revenue</t>
  </si>
  <si>
    <t>m</t>
  </si>
  <si>
    <t>Your audit plan lists each audit area with a risk code: H for high, M for medium, L for low. The sampling guide says to test 25 items for H, 15 for M and 8 for L. People typed the codes by hand, some in lowercase, and one area still holds a placeholder instead of a code. You want the sample size next to each area, and a clear message where the code is not one of the three.</t>
  </si>
  <si>
    <t>Payroll</t>
  </si>
  <si>
    <t>H</t>
  </si>
  <si>
    <t>Inventory</t>
  </si>
  <si>
    <t>L</t>
  </si>
  <si>
    <t>Fixed assets</t>
  </si>
  <si>
    <t>TBD</t>
  </si>
  <si>
    <t>C2</t>
  </si>
  <si>
    <t>=SWITCH(B2, "H", 25, "M", 15, "L", 8, "Check code")</t>
  </si>
  <si>
    <t>=SWITCH(B2; "H"; 25; "M"; 15; "L"; 8; "Check code")</t>
  </si>
  <si>
    <t>Account</t>
  </si>
  <si>
    <t>Description</t>
  </si>
  <si>
    <t>Section</t>
  </si>
  <si>
    <t>Advanced: Classify trial balance accounts by their first digit</t>
  </si>
  <si>
    <t xml:space="preserve"> 4520</t>
  </si>
  <si>
    <t>Rent</t>
  </si>
  <si>
    <t>The client's trial balance (saldibalans) comes from an export in which the account numbers are stored as text, and some have a space in front. For your analytical review you want each account assigned to a section by its first digit: 1: the balance sheet; 4: operating costs; 8: revenue. Anything else, such as the suspense account 9900, must be flagged for review.</t>
  </si>
  <si>
    <t>1710</t>
  </si>
  <si>
    <t>Wage tax payable</t>
  </si>
  <si>
    <t>8010</t>
  </si>
  <si>
    <t>Product sales</t>
  </si>
  <si>
    <t>4100</t>
  </si>
  <si>
    <t>Wages and salaries</t>
  </si>
  <si>
    <t>9900</t>
  </si>
  <si>
    <t>Suspense account</t>
  </si>
  <si>
    <t xml:space="preserve">=SWITCH(LEFT(TRIM(A2), 1), "1", "Balance sheet", "4",
  "Operating costs", "8", "Revenue", "To review")</t>
  </si>
  <si>
    <t xml:space="preserve">=SWITCH(LEFT(TRIM(A2); 1); "1"; "Balance sheet"; "4";
  "Operating costs"; "8"; "Revenue"; "To review")</t>
  </si>
  <si>
    <t>Operating costs</t>
  </si>
  <si>
    <t>Dataset: The account numbers are text. A2 starts with a space, which the grid draws as a small mark.</t>
  </si>
  <si>
    <t>Line</t>
  </si>
  <si>
    <t>VAT code</t>
  </si>
  <si>
    <t>Net amount</t>
  </si>
  <si>
    <t>Booked VAT</t>
  </si>
  <si>
    <t>Difference</t>
  </si>
  <si>
    <t>Master: Recalculate the VAT of every line in one formula</t>
  </si>
  <si>
    <t>You test the VAT return of a client. The columns are: B: the VAT code of each invoice line (H for 21%, L for 9%, N for 0%); C: the net amount; D: the VAT as booked. One cell should recalculate the VAT for all lines from the code and the net amount, compare the total with the booked total and show the difference. A code that is not in the list must stop the calculation instead of counting as 0%.</t>
  </si>
  <si>
    <t>N</t>
  </si>
  <si>
    <t>F2</t>
  </si>
  <si>
    <t xml:space="preserve">=LET(
  code, B2:B6,
  net, C2:C6,
  booked, D2:D6,
  rate, SWITCH(code, "H", 0.21, "L", 0.09, "N", 0, NA()),
  ROUND(SUM(booked) - SUM(net * rate), 2)
)</t>
  </si>
  <si>
    <t xml:space="preserve">=LET(
  code; B2:B6;
  net; C2:C6;
  booked; D2:D6;
  rate; SWITCH(code; "H"; 0,21; "L"; 0,09; "N"; 0; NA());
  ROUND(SUM(booked) - SUM(net * rate);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</si>
</sst>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3" fontId="4" fillId="0" borderId="1" xfId="0" applyNumberFormat="1" applyFont="1" applyBorder="1"/>
    <xf numFmtId="0" fontId="4" fillId="0" borderId="1" xfId="0" applyFont="1" applyBorder="1" applyAlignment="1">
      <alignment horizontal="left" indent="1"/>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wit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2" customWidth="1"/>
    <col min="2" max="2" width="15" customWidth="1"/>
    <col min="3" max="3" width="13" customWidth="1"/>
    <col min="4" max="4" width="15"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12100</v>
      </c>
      <c r="D2" s="17" t="str" cm="1">
        <f t="array" ref="D2">_xlfn.SWITCH(B2, "BK", "Bank journal", "VK", "Sales journal", "IK", "Purchase journal")</f>
        <v>Sales journal</v>
      </c>
      <c r="F2" s="18" t="s">
        <v>37</v>
      </c>
      <c r="G2"/>
    </row>
    <row r="3" ht="15" customHeight="1" spans="1:7" x14ac:dyDescent="0.25">
      <c r="A3" s="15" t="s">
        <v>38</v>
      </c>
      <c r="B3" s="15" t="s">
        <v>39</v>
      </c>
      <c r="C3" s="16">
        <v>4235.5</v>
      </c>
      <c r="F3"/>
      <c r="G3"/>
    </row>
    <row r="4" ht="15" customHeight="1" spans="1:7" x14ac:dyDescent="0.25">
      <c r="A4" s="15" t="s">
        <v>40</v>
      </c>
      <c r="B4" s="15" t="s">
        <v>41</v>
      </c>
      <c r="C4" s="16">
        <v>8750</v>
      </c>
      <c r="F4"/>
      <c r="G4"/>
    </row>
    <row r="5" ht="15" customHeight="1" spans="1:7" x14ac:dyDescent="0.25">
      <c r="A5" s="15" t="s">
        <v>42</v>
      </c>
      <c r="B5" s="15" t="s">
        <v>43</v>
      </c>
      <c r="C5" s="16">
        <v>3025</v>
      </c>
      <c r="F5"/>
      <c r="G5"/>
    </row>
    <row r="6" ht="15" customHeight="1" x14ac:dyDescent="0.25"/>
    <row r="7" ht="15" customHeight="1" spans="6:7" x14ac:dyDescent="0.25">
      <c r="F7" s="19" t="s">
        <v>44</v>
      </c>
      <c r="G7" s="20" t="s">
        <v>45</v>
      </c>
    </row>
    <row r="8" ht="15" customHeight="1" spans="6:6" x14ac:dyDescent="0.25">
      <c r="F8" s="19" t="s">
        <v>46</v>
      </c>
    </row>
    <row r="9" ht="15" customHeight="1" spans="6:7" x14ac:dyDescent="0.25">
      <c r="F9" s="21" t="s">
        <v>47</v>
      </c>
      <c r="G9" s="22"/>
    </row>
    <row r="10" ht="15" customHeight="1" spans="6:7" x14ac:dyDescent="0.25">
      <c r="F10" s="22"/>
      <c r="G10" s="22"/>
    </row>
    <row r="11" ht="15" customHeight="1" spans="6:6" x14ac:dyDescent="0.25">
      <c r="F11" s="19" t="s">
        <v>48</v>
      </c>
    </row>
    <row r="12" ht="15" customHeight="1" spans="6:7" x14ac:dyDescent="0.25">
      <c r="F12" s="21" t="s">
        <v>49</v>
      </c>
      <c r="G12" s="22"/>
    </row>
    <row r="13" ht="15" customHeight="1" spans="6:7" x14ac:dyDescent="0.25">
      <c r="F13" s="22"/>
      <c r="G13" s="22"/>
    </row>
    <row r="14" ht="15" customHeight="1" spans="6:7" x14ac:dyDescent="0.25">
      <c r="F14" s="23" t="s">
        <v>50</v>
      </c>
      <c r="G14"/>
    </row>
    <row r="15" ht="15" customHeight="1" x14ac:dyDescent="0.25"/>
    <row r="16" ht="15" customHeight="1" spans="6:7" x14ac:dyDescent="0.25">
      <c r="F16" s="19" t="s">
        <v>51</v>
      </c>
      <c r="G16" s="9" t="s">
        <v>52</v>
      </c>
    </row>
    <row r="17" ht="15" customHeight="1" spans="6:7" x14ac:dyDescent="0.25">
      <c r="F17" s="19" t="s">
        <v>22</v>
      </c>
      <c r="G17" s="24" t="str" cm="1">
        <f t="array" ref="G17">IF(IF(ISERROR(D2)+ISERROR($G$16)=2,ERROR.TYPE(D2)=ERROR.TYPE($G$16),IF(ISERROR(D2)+ISERROR($G$16)=1,FALSE,IF(ISNUMBER(D2)*ISNUMBER($G$16)=1,ABS(D2-$G$16)&lt;=1E-9*(1+ABS($G$16)),EXACT(D2&amp;"",$G$16&amp;"")))),"OK","Differs")</f>
        <v>OK</v>
      </c>
    </row>
  </sheetData>
  <mergeCells count="5">
    <mergeCell ref="F1:G1"/>
    <mergeCell ref="F2:G5"/>
    <mergeCell ref="F9:G10"/>
    <mergeCell ref="F12:G13"/>
    <mergeCell ref="F14:G14"/>
  </mergeCells>
  <conditionalFormatting sqref="G17">
    <cfRule type="expression" dxfId="0" priority="1">
      <formula>G17&lt;&gt;"OK"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4" customWidth="1"/>
    <col min="2" max="2" width="12" customWidth="1"/>
    <col min="3" max="3" width="13" customWidth="1"/>
    <col min="4" max="4" width="3" customWidth="1"/>
    <col min="5" max="5" width="20" customWidth="1"/>
    <col min="6" max="6" width="48" customWidth="1"/>
  </cols>
  <sheetData>
    <row r="1" ht="21" customHeight="1" spans="1:6" x14ac:dyDescent="0.25">
      <c r="A1" s="11" t="s">
        <v>53</v>
      </c>
      <c r="B1" s="11" t="s">
        <v>54</v>
      </c>
      <c r="C1" s="13" t="s">
        <v>55</v>
      </c>
      <c r="E1" s="14" t="s">
        <v>56</v>
      </c>
      <c r="F1"/>
    </row>
    <row r="2" ht="15" customHeight="1" spans="1:6" x14ac:dyDescent="0.25">
      <c r="A2" s="15" t="s">
        <v>57</v>
      </c>
      <c r="B2" s="15" t="s">
        <v>58</v>
      </c>
      <c r="C2" s="17" cm="1">
        <f t="array" ref="C2">_xlfn.SWITCH(B2, "H", 25, "M", 15, "L", 8, "Check code")</f>
        <v>15</v>
      </c>
      <c r="E2" s="18" t="s">
        <v>59</v>
      </c>
      <c r="F2"/>
    </row>
    <row r="3" ht="15" customHeight="1" spans="1:6" x14ac:dyDescent="0.25">
      <c r="A3" s="15" t="s">
        <v>60</v>
      </c>
      <c r="B3" s="15" t="s">
        <v>61</v>
      </c>
      <c r="E3"/>
      <c r="F3"/>
    </row>
    <row r="4" ht="15" customHeight="1" spans="1:6" x14ac:dyDescent="0.25">
      <c r="A4" s="15" t="s">
        <v>62</v>
      </c>
      <c r="B4" s="15" t="s">
        <v>63</v>
      </c>
      <c r="E4"/>
      <c r="F4"/>
    </row>
    <row r="5" ht="15" customHeight="1" spans="1:6" x14ac:dyDescent="0.25">
      <c r="A5" s="15" t="s">
        <v>64</v>
      </c>
      <c r="B5" s="15" t="s">
        <v>65</v>
      </c>
      <c r="E5"/>
      <c r="F5"/>
    </row>
    <row r="6" ht="15" customHeight="1" spans="5:6" x14ac:dyDescent="0.25">
      <c r="E6"/>
      <c r="F6"/>
    </row>
    <row r="7" ht="15" customHeight="1" x14ac:dyDescent="0.25"/>
    <row r="8" ht="15" customHeight="1" spans="5:6" x14ac:dyDescent="0.25">
      <c r="E8" s="19" t="s">
        <v>44</v>
      </c>
      <c r="F8" s="20" t="s">
        <v>66</v>
      </c>
    </row>
    <row r="9" ht="15" customHeight="1" spans="5:5" x14ac:dyDescent="0.25">
      <c r="E9" s="19" t="s">
        <v>46</v>
      </c>
    </row>
    <row r="10" ht="15" customHeight="1" spans="5:6" x14ac:dyDescent="0.25">
      <c r="E10" s="21" t="s">
        <v>67</v>
      </c>
      <c r="F10" s="22"/>
    </row>
    <row r="11" ht="15" customHeight="1" spans="5:5" x14ac:dyDescent="0.25">
      <c r="E11" s="19" t="s">
        <v>48</v>
      </c>
    </row>
    <row r="12" ht="15" customHeight="1" spans="5:6" x14ac:dyDescent="0.25">
      <c r="E12" s="21" t="s">
        <v>68</v>
      </c>
      <c r="F12" s="22"/>
    </row>
    <row r="13" ht="15" customHeight="1" spans="5:6" x14ac:dyDescent="0.25">
      <c r="E13" s="23" t="s">
        <v>50</v>
      </c>
      <c r="F13"/>
    </row>
    <row r="14" ht="15" customHeight="1" x14ac:dyDescent="0.25"/>
    <row r="15" ht="15" customHeight="1" spans="5:6" x14ac:dyDescent="0.25">
      <c r="E15" s="19" t="s">
        <v>51</v>
      </c>
      <c r="F15" s="25">
        <v>15</v>
      </c>
    </row>
    <row r="16" ht="15" customHeight="1" spans="5:6" x14ac:dyDescent="0.25">
      <c r="E16" s="19" t="s">
        <v>22</v>
      </c>
      <c r="F16" s="24"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1"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10" customWidth="1"/>
    <col min="2" max="2" width="20" customWidth="1"/>
    <col min="3" max="3" width="17" customWidth="1"/>
    <col min="4" max="4" width="3" customWidth="1"/>
    <col min="5" max="5" width="20" customWidth="1"/>
    <col min="6" max="6" width="48" customWidth="1"/>
  </cols>
  <sheetData>
    <row r="1" ht="21" customHeight="1" spans="1:6" x14ac:dyDescent="0.25">
      <c r="A1" s="11" t="s">
        <v>69</v>
      </c>
      <c r="B1" s="11" t="s">
        <v>70</v>
      </c>
      <c r="C1" s="13" t="s">
        <v>71</v>
      </c>
      <c r="E1" s="14" t="s">
        <v>72</v>
      </c>
      <c r="F1"/>
    </row>
    <row r="2" ht="15" customHeight="1" spans="1:6" x14ac:dyDescent="0.25">
      <c r="A2" s="15" t="s">
        <v>73</v>
      </c>
      <c r="B2" s="15" t="s">
        <v>74</v>
      </c>
      <c r="C2" s="17" t="str" cm="1">
        <f t="array" ref="C2">_xlfn.SWITCH(LEFT(TRIM(A2), 1), "1", "Balance sheet", "4", "Operating costs", "8", "Revenue", "To review")</f>
        <v>Operating costs</v>
      </c>
      <c r="E2" s="18" t="s">
        <v>75</v>
      </c>
      <c r="F2"/>
    </row>
    <row r="3" ht="15" customHeight="1" spans="1:6" x14ac:dyDescent="0.25">
      <c r="A3" s="15" t="s">
        <v>76</v>
      </c>
      <c r="B3" s="15" t="s">
        <v>77</v>
      </c>
      <c r="E3"/>
      <c r="F3"/>
    </row>
    <row r="4" ht="15" customHeight="1" spans="1:6" x14ac:dyDescent="0.25">
      <c r="A4" s="15" t="s">
        <v>78</v>
      </c>
      <c r="B4" s="15" t="s">
        <v>79</v>
      </c>
      <c r="E4"/>
      <c r="F4"/>
    </row>
    <row r="5" ht="15" customHeight="1" spans="1:6" x14ac:dyDescent="0.25">
      <c r="A5" s="15" t="s">
        <v>80</v>
      </c>
      <c r="B5" s="15" t="s">
        <v>81</v>
      </c>
      <c r="E5"/>
      <c r="F5"/>
    </row>
    <row r="6" ht="15" customHeight="1" spans="1:6" x14ac:dyDescent="0.25">
      <c r="A6" s="15" t="s">
        <v>82</v>
      </c>
      <c r="B6" s="15" t="s">
        <v>83</v>
      </c>
      <c r="E6"/>
      <c r="F6"/>
    </row>
    <row r="7" ht="15" customHeight="1" x14ac:dyDescent="0.25"/>
    <row r="8" ht="15" customHeight="1" spans="5:6" x14ac:dyDescent="0.25">
      <c r="E8" s="19" t="s">
        <v>44</v>
      </c>
      <c r="F8" s="20" t="s">
        <v>66</v>
      </c>
    </row>
    <row r="9" ht="15" customHeight="1" spans="5:5" x14ac:dyDescent="0.25">
      <c r="E9" s="19" t="s">
        <v>46</v>
      </c>
    </row>
    <row r="10" ht="15" customHeight="1" spans="5:6" x14ac:dyDescent="0.25">
      <c r="E10" s="21" t="s">
        <v>84</v>
      </c>
      <c r="F10" s="22"/>
    </row>
    <row r="11" ht="15" customHeight="1" spans="5:6" x14ac:dyDescent="0.25">
      <c r="E11" s="22"/>
      <c r="F11" s="22"/>
    </row>
    <row r="12" ht="15" customHeight="1" spans="5:5" x14ac:dyDescent="0.25">
      <c r="E12" s="19" t="s">
        <v>48</v>
      </c>
    </row>
    <row r="13" ht="15" customHeight="1" spans="5:6" x14ac:dyDescent="0.25">
      <c r="E13" s="21" t="s">
        <v>85</v>
      </c>
      <c r="F13" s="22"/>
    </row>
    <row r="14" ht="15" customHeight="1" spans="5:6" x14ac:dyDescent="0.25">
      <c r="E14" s="22"/>
      <c r="F14" s="22"/>
    </row>
    <row r="15" ht="15" customHeight="1" spans="5:6" x14ac:dyDescent="0.25">
      <c r="E15" s="23" t="s">
        <v>50</v>
      </c>
      <c r="F15"/>
    </row>
    <row r="16" ht="15" customHeight="1" x14ac:dyDescent="0.25"/>
    <row r="17" ht="15" customHeight="1" spans="5:6" x14ac:dyDescent="0.25">
      <c r="E17" s="19" t="s">
        <v>51</v>
      </c>
      <c r="F17" s="9" t="s">
        <v>86</v>
      </c>
    </row>
    <row r="18" ht="15" customHeight="1" spans="5:6" x14ac:dyDescent="0.25">
      <c r="E18" s="19" t="s">
        <v>22</v>
      </c>
      <c r="F18" s="24" t="str" cm="1">
        <f t="array" ref="F18">IF(IF(ISERROR(C2)+ISERROR($F$17)=2,ERROR.TYPE(C2)=ERROR.TYPE($F$17),IF(ISERROR(C2)+ISERROR($F$17)=1,FALSE,IF(ISNUMBER(C2)*ISNUMBER($F$17)=1,ABS(C2-$F$17)&lt;=1E-9*(1+ABS($F$17)),EXACT(C2&amp;"",$F$17&amp;"")))),"OK","Differs")</f>
        <v>OK</v>
      </c>
    </row>
    <row r="19" ht="15" customHeight="1" x14ac:dyDescent="0.25"/>
    <row r="20" ht="15" customHeight="1" spans="5:6" x14ac:dyDescent="0.25">
      <c r="E20" s="18" t="s">
        <v>87</v>
      </c>
      <c r="F20"/>
    </row>
    <row r="21" ht="15" customHeight="1" spans="5:6" x14ac:dyDescent="0.25">
      <c r="E21"/>
      <c r="F21"/>
    </row>
  </sheetData>
  <mergeCells count="6">
    <mergeCell ref="E1:F1"/>
    <mergeCell ref="E2:F6"/>
    <mergeCell ref="E10:F11"/>
    <mergeCell ref="E13:F14"/>
    <mergeCell ref="E15:F15"/>
    <mergeCell ref="E20:F21"/>
  </mergeCells>
  <conditionalFormatting sqref="F18">
    <cfRule type="expression" dxfId="2" priority="1">
      <formula>F18&lt;&gt;"OK"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1" width="10" customWidth="1"/>
    <col min="2" max="2" width="11" customWidth="1"/>
    <col min="3" max="4" width="13" customWidth="1"/>
    <col min="6" max="6" width="12" customWidth="1"/>
    <col min="7" max="7" width="3" customWidth="1"/>
    <col min="8" max="8" width="20" customWidth="1"/>
    <col min="9" max="9" width="48" customWidth="1"/>
  </cols>
  <sheetData>
    <row r="1" ht="21" customHeight="1" spans="1:9" x14ac:dyDescent="0.25">
      <c r="A1" s="12" t="s">
        <v>88</v>
      </c>
      <c r="B1" s="11" t="s">
        <v>89</v>
      </c>
      <c r="C1" s="12" t="s">
        <v>90</v>
      </c>
      <c r="D1" s="12" t="s">
        <v>91</v>
      </c>
      <c r="F1" s="13" t="s">
        <v>92</v>
      </c>
      <c r="H1" s="14" t="s">
        <v>93</v>
      </c>
      <c r="I1"/>
    </row>
    <row r="2" ht="15" customHeight="1" spans="1:9" x14ac:dyDescent="0.25">
      <c r="A2" s="26">
        <v>1</v>
      </c>
      <c r="B2" s="27" t="s">
        <v>61</v>
      </c>
      <c r="C2" s="16">
        <v>1000</v>
      </c>
      <c r="D2" s="16">
        <v>210</v>
      </c>
      <c r="F2" s="28" cm="1">
        <f t="array" ref="F2">_xlfn.LET(
  _xlpm.code, B2:B6,
  _xlpm.net, C2:C6,
  _xlpm.booked, D2:D6,
  _xlpm.rate, _xlfn.SWITCH(_xlpm.code, "H", 0.21, "L", 0.09, "N", 0, NA()),
  ROUND(SUM(_xlpm.booked) - SUM(_xlpm.net * _xlpm.rate), 2)
)</f>
        <v>1</v>
      </c>
      <c r="H2" s="18" t="s">
        <v>94</v>
      </c>
      <c r="I2"/>
    </row>
    <row r="3" ht="15" customHeight="1" spans="1:9" x14ac:dyDescent="0.25">
      <c r="A3" s="26">
        <v>2</v>
      </c>
      <c r="B3" s="27" t="s">
        <v>63</v>
      </c>
      <c r="C3" s="16">
        <v>2500</v>
      </c>
      <c r="D3" s="16">
        <v>225</v>
      </c>
      <c r="H3"/>
      <c r="I3"/>
    </row>
    <row r="4" ht="15" customHeight="1" spans="1:9" x14ac:dyDescent="0.25">
      <c r="A4" s="26">
        <v>3</v>
      </c>
      <c r="B4" s="27" t="s">
        <v>61</v>
      </c>
      <c r="C4" s="16">
        <v>840</v>
      </c>
      <c r="D4" s="16">
        <v>176.4</v>
      </c>
      <c r="H4"/>
      <c r="I4"/>
    </row>
    <row r="5" ht="15" customHeight="1" spans="1:9" x14ac:dyDescent="0.25">
      <c r="A5" s="26">
        <v>4</v>
      </c>
      <c r="B5" s="27" t="s">
        <v>95</v>
      </c>
      <c r="C5" s="16">
        <v>1200</v>
      </c>
      <c r="D5" s="16">
        <v>0</v>
      </c>
      <c r="H5"/>
      <c r="I5"/>
    </row>
    <row r="6" ht="15" customHeight="1" spans="1:9" x14ac:dyDescent="0.25">
      <c r="A6" s="26">
        <v>5</v>
      </c>
      <c r="B6" s="27" t="s">
        <v>63</v>
      </c>
      <c r="C6" s="16">
        <v>600</v>
      </c>
      <c r="D6" s="16">
        <v>55</v>
      </c>
      <c r="H6"/>
      <c r="I6"/>
    </row>
    <row r="7" ht="15" customHeight="1" spans="8:9" x14ac:dyDescent="0.25">
      <c r="H7"/>
      <c r="I7"/>
    </row>
    <row r="8" ht="15" customHeight="1" x14ac:dyDescent="0.25"/>
    <row r="9" ht="15" customHeight="1" spans="8:9" x14ac:dyDescent="0.25">
      <c r="H9" s="19" t="s">
        <v>44</v>
      </c>
      <c r="I9" s="20" t="s">
        <v>96</v>
      </c>
    </row>
    <row r="10" ht="15" customHeight="1" spans="8:8" x14ac:dyDescent="0.25">
      <c r="H10" s="19" t="s">
        <v>46</v>
      </c>
    </row>
    <row r="11" ht="15" customHeight="1" spans="8:9" x14ac:dyDescent="0.25">
      <c r="H11" s="21" t="s">
        <v>97</v>
      </c>
      <c r="I11" s="22"/>
    </row>
    <row r="12" ht="15" customHeight="1" spans="8:9" x14ac:dyDescent="0.25">
      <c r="H12" s="22"/>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8" x14ac:dyDescent="0.25">
      <c r="H17" s="19" t="s">
        <v>48</v>
      </c>
    </row>
    <row r="18" ht="15" customHeight="1" spans="8:9" x14ac:dyDescent="0.25">
      <c r="H18" s="21" t="s">
        <v>98</v>
      </c>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3" t="s">
        <v>50</v>
      </c>
      <c r="I24"/>
    </row>
    <row r="25" ht="15" customHeight="1" x14ac:dyDescent="0.25"/>
    <row r="26" ht="15" customHeight="1" spans="8:9" x14ac:dyDescent="0.25">
      <c r="H26" s="19" t="s">
        <v>51</v>
      </c>
      <c r="I26" s="29">
        <v>1</v>
      </c>
    </row>
    <row r="27" ht="15" customHeight="1" spans="8:9" x14ac:dyDescent="0.25">
      <c r="H27" s="19" t="s">
        <v>22</v>
      </c>
      <c r="I27" s="24" t="str" cm="1">
        <f t="array" ref="I27">IF(IF(ISERROR(F2)+ISERROR($I$26)=2,ERROR.TYPE(F2)=ERROR.TYPE($I$26),IF(ISERROR(F2)+ISERROR($I$26)=1,FALSE,IF(ISNUMBER(F2)*ISNUMBER($I$26)=1,ABS(F2-$I$26)&lt;=1E-9*(1+ABS($I$26)),EXACT(F2&amp;"",$I$26&amp;"")))),"OK","Differs")</f>
        <v>OK</v>
      </c>
    </row>
  </sheetData>
  <mergeCells count="5">
    <mergeCell ref="H1:I1"/>
    <mergeCell ref="H2:I7"/>
    <mergeCell ref="H11:I16"/>
    <mergeCell ref="H18:I23"/>
    <mergeCell ref="H24:I24"/>
  </mergeCells>
  <conditionalFormatting sqref="I27">
    <cfRule type="expression" dxfId="3" priority="1">
      <formula>I27&lt;&gt;"OK"</formula>
    </cfRule>
  </conditionalFormatting>
  <pageMargins left="0.5" right="0.5" top="0.6" bottom="0.6" header="0.3" footer="0.3"/>
  <pageSetup paperSize="9" orientation="landscape" scale="9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SWITCH: DivZero example workbook</dc:title>
  <dc:subject>Compares one value with a list of possible values and returns the result that belongs to the first exact match, with an optional fallback.</dc:subject>
  <dc:description/>
  <dc:language>en-US</dc:language>
  <cp:keywords/>
  <cp:category/>
  <cp:lastModifiedBy>DivZero</cp:lastModifiedBy>
  <dcterms:created xsi:type="dcterms:W3CDTF">2026-10-23T15:24:08Z</dcterms:created>
  <dcterms:modified xsi:type="dcterms:W3CDTF">2026-10-23T15:24:08Z</dcterms:modified>
</cp:coreProperties>
</file>