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'Beginner'!$A$1:$G$19</definedName>
    <definedName name="_xlnm.Print_Area" localSheetId="2">'Halfgevorderd'!$A$1:$I$19</definedName>
    <definedName name="_xlnm.Print_Area" localSheetId="3">'Gevorderd'!$A$1:$I$21</definedName>
    <definedName name="_xlnm.Print_Area" localSheetId="4">'Expert'!$A$1:$L$37</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<sst xmlns="http://schemas.openxmlformats.org/spreadsheetml/2006/main" count="109" uniqueCount="87">
  <si>
    <t>REEKS (Engels: SEQUENCE)</t>
  </si>
  <si>
    <t>Voorbeeldwerkmap van DivZero</t>
  </si>
  <si>
    <t>Wat ze doet</t>
  </si>
  <si>
    <t>Maakt een blok opeenvolgende getallen met een beginwaarde en een stap, dat overloopt naar zoveel rijen en kolommen als je opgeeft.</t>
  </si>
  <si>
    <t>Pagina op de site</t>
  </si>
  <si>
    <t>https://divzero.app/nl/functies/reeks/</t>
  </si>
  <si>
    <t>De voorbeelden in dit bestand</t>
  </si>
  <si>
    <t>Beginner</t>
  </si>
  <si>
    <t>De regels van een bevestigingslijst nummeren</t>
  </si>
  <si>
    <t>Halfgevorderd</t>
  </si>
  <si>
    <t>Posities voor een systematische steekproef van facturen</t>
  </si>
  <si>
    <t>Gevorderd</t>
  </si>
  <si>
    <t>Omzet per maand voor een afgrenzingstabel</t>
  </si>
  <si>
    <t>Expert</t>
  </si>
  <si>
    <t>Inkopen per maand in een kwartaalraster, aangesloten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</si>
  <si>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</si>
  <si>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</si>
  <si>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</si>
  <si>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</si>
  <si>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</si>
  <si>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</si>
  <si>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</si>
  <si>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</si>
  <si>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</si>
  <si>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</si>
  <si>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</si>
  <si>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(REEKS,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</si>
  <si>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</si>
  <si>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</si>
  <si>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</si>
  <si>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Klant</t>
  </si>
  <si>
    <t>Saldo</t>
  </si>
  <si>
    <t>Nr.</t>
  </si>
  <si>
    <t>Beginner: De regels van een bevestigingslijst nummeren</t>
  </si>
  <si>
    <t>Van Dijk Transport BV</t>
  </si>
  <si>
    <t>Bij Veldhuis Installatie BV heb je vijf debiteuren gekozen voor saldobevestigingen. Je werkpapier heeft per regel een referentienummer nodig, zodat brieven en antwoorden aan de lijst te koppelen zijn. De nummers moeten uit een formule komen en niet uit typen.</t>
  </si>
  <si>
    <t>Hendriks Metaal BV</t>
  </si>
  <si>
    <t>Smits Bouw BV</t>
  </si>
  <si>
    <t>Mulder Horeca BV</t>
  </si>
  <si>
    <t>Kaya Design BV</t>
  </si>
  <si>
    <t>Formulecel</t>
  </si>
  <si>
    <t>D2:D6</t>
  </si>
  <si>
    <t>Formule in Nederlandse Excel (puntkomma)</t>
  </si>
  <si>
    <t>=REEKS(5)</t>
  </si>
  <si>
    <t>Formule met Engelse functienamen (komma)</t>
  </si>
  <si>
    <t>=SEQUENCE(5)</t>
  </si>
  <si>
    <t>Gewone tekst. De formule in de cel zelf volgt de scheidingstekens van jouw Excel.</t>
  </si>
  <si>
    <t>Verwacht resultaat</t>
  </si>
  <si>
    <t>Factuurnummer</t>
  </si>
  <si>
    <t>Bedrag</t>
  </si>
  <si>
    <t>Eerste positie</t>
  </si>
  <si>
    <t>Halfgevorderd: Posities voor een systematische steekproef van facturen</t>
  </si>
  <si>
    <t>25-2001</t>
  </si>
  <si>
    <t>Interval</t>
  </si>
  <si>
    <t>25-2002</t>
  </si>
  <si>
    <t>Je toetst acht inkoopfacturen van Veldhuis Installatie BV met een systematische steekproef: een vast interval na een eerste positie. Je typt de eerste positie en het interval in F1 en F2 en wilt dat de drie posities verschijnen, zodat je die regels uit de lijst kunt kiezen. De posities moeten binnen de 8 regels van de lijst blijven.</t>
  </si>
  <si>
    <t>25-2003</t>
  </si>
  <si>
    <t>25-2004</t>
  </si>
  <si>
    <t>25-2005</t>
  </si>
  <si>
    <t>25-2006</t>
  </si>
  <si>
    <t>25-2007</t>
  </si>
  <si>
    <t>25-2008</t>
  </si>
  <si>
    <t>E3:E5</t>
  </si>
  <si>
    <t>=REEKS(3; 1; F1; F2)</t>
  </si>
  <si>
    <t>=SEQUENCE(3, 1, F1, F2)</t>
  </si>
  <si>
    <t>Datum</t>
  </si>
  <si>
    <t>Begin periode</t>
  </si>
  <si>
    <t>Gevorderd: Omzet per maand voor een afgrenzingstabel</t>
  </si>
  <si>
    <t>Voor de omzetanalyse van Molenaar Bouw BV heb je de boekingen op grootboekrekening 8000 over de eerste maanden van 2025. Je wilt één totaal per maand voor januari tot en met april, zonder hulpkolom en zonder maandgrenzen te typen. De eerste dag van de periode staat in F1. Er staat ook een boeking uit mei in de lijst, die niet mag meetellen.</t>
  </si>
  <si>
    <t>E3:E6</t>
  </si>
  <si>
    <t xml:space="preserve">=SOMMEN.ALS(B2:B9; A2:A9; "&gt;="&amp;ZELFDE.DAG(F1; REEKS(4; 1;
  0)); A2:A9; "&lt;"&amp;ZELFDE.DAG(F1; REEKS(4; 1; 1)))</t>
  </si>
  <si>
    <t xml:space="preserve">=SUMIFS(B2:B9, A2:A9, "&gt;="&amp;EDATE(F1, SEQUENCE(4, 1, 0)),
  A2:A9, "&lt;"&amp;EDATE(F1, SEQUENCE(4, 1, 1)))</t>
  </si>
  <si>
    <t>Boekstuk</t>
  </si>
  <si>
    <t>Begin boekjaar</t>
  </si>
  <si>
    <t>Expert: Inkopen per maand in een kwartaalraster, aangesloten</t>
  </si>
  <si>
    <t>25-3101</t>
  </si>
  <si>
    <t>Hendriks Metaal BV heeft een gebroken boekjaar van 1 juli 2025 tot en met 30 juni 2026. Voor je cijferanalyse wil je de inkopen per maand in een raster van vier kwartalen (rijen) bij drie maanden (kolommen). Het raster moet zijn stappen een naam geven voor de beoordelaar en moet weigeren getallen te tonen die niet optellen tot het grootboek, bijvoorbeeld als een boeking buiten het boekjaar valt.</t>
  </si>
  <si>
    <t>25-3102</t>
  </si>
  <si>
    <t>25-3103</t>
  </si>
  <si>
    <t>25-3104</t>
  </si>
  <si>
    <t>25-3105</t>
  </si>
  <si>
    <t>26-3106</t>
  </si>
  <si>
    <t>26-3107</t>
  </si>
  <si>
    <t>26-3108</t>
  </si>
  <si>
    <t>E3:G6</t>
  </si>
  <si>
    <t xml:space="preserve">=LET(
  boekjaarBegin; F1;
  verschuivingen; REEKS(4; 3; 0);
  maandbegin; ZELFDE.DAG(boekjaarBegin; verschuivingen);
  volgendeMaand; ZELFDE.DAG(boekjaarBegin;
    verschuivingen + 1);
  totalen; SOMMEN.ALS(C2:C9; B2:B9; "&gt;="&amp;maandbegin; B2:B9;
    "&lt;"&amp;volgendeMaand);
  ALS(SOM(totalen) = SOM(C2:C9); totalen;
    "Boekingen buiten het boekjaar")
)</t>
  </si>
  <si>
    <t xml:space="preserve">=LET(
  fyStart, F1,
  offsets, SEQUENCE(4, 3, 0),
  monthStart, EDATE(fyStart, offsets),
  nextMonth, EDATE(fyStart, offsets + 1),
  totals, SUMIFS(C2:C9, B2:B9, "&gt;="&amp;monthStart, B2:B9,
    "&lt;"&amp;nextMonth),
  IF(SUM(totals) = SUM(C2:C9), totals,
    "Boekingen buiten het boekjaar")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</si>
</sst>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uot;#,##0.00;&quot;€ &quot;-#,##0.00"/>
    <numFmt numFmtId="165" formatCode="dd-mm-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3">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4" fillId="3" borderId="1" xfId="0" applyFont="1" applyFill="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0" fontId="4" fillId="2" borderId="1" xfId="0" applyFont="1" applyFill="1" applyBorder="1"/>
    <xf numFmtId="165" fontId="4" fillId="2" borderId="1" xfId="0" applyNumberFormat="1" applyFont="1" applyFill="1" applyBorder="1"/>
    <xf numFmtId="165" fontId="4" fillId="0" borderId="1" xfId="0" applyNumberFormat="1" applyFont="1" applyBorder="1"/>
    <xf numFmtId="164" fontId="4" fillId="3" borderId="2" xfId="0" applyNumberFormat="1" applyFont="1" applyFill="1" applyBorder="1"/>
    <xf numFmtId="164" fontId="4" fillId="3" borderId="1" xfId="0" applyNumberFormat="1" applyFont="1" applyFill="1" applyBorder="1"/>
    <xf numFmtId="164"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reek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9"/>
  <sheetViews>
    <sheetView workbookViewId="0" zoomScale="100">
      <selection activeCell="D2" sqref="D2"/>
    </sheetView>
  </sheetViews>
  <sheetFormatPr defaultRowHeight="15" outlineLevelRow="0" outlineLevelCol="0" x14ac:dyDescent="55"/>
  <cols>
    <col min="1" max="1" width="23" customWidth="1"/>
    <col min="2" max="2" width="13" customWidth="1"/>
    <col min="4" max="4" width="10" customWidth="1"/>
    <col min="5" max="5" width="3" customWidth="1"/>
    <col min="6" max="6" width="20" customWidth="1"/>
    <col min="7" max="7" width="48" customWidth="1"/>
  </cols>
  <sheetData>
    <row r="1" ht="21" customHeight="1" spans="1:7" x14ac:dyDescent="0.25">
      <c r="A1" s="11" t="s">
        <v>30</v>
      </c>
      <c r="B1" s="12" t="s">
        <v>31</v>
      </c>
      <c r="D1" s="13" t="s">
        <v>32</v>
      </c>
      <c r="F1" s="14" t="s">
        <v>33</v>
      </c>
      <c r="G1"/>
    </row>
    <row r="2" ht="15" customHeight="1" spans="1:7" x14ac:dyDescent="0.25">
      <c r="A2" s="15" t="s">
        <v>34</v>
      </c>
      <c r="B2" s="16">
        <v>48250</v>
      </c>
      <c r="D2" s="17" cm="1">
        <f t="array" ref="D2:D6">_xlfn.SEQUENCE(5)</f>
        <v>1</v>
      </c>
      <c r="F2" s="18" t="s">
        <v>35</v>
      </c>
      <c r="G2"/>
    </row>
    <row r="3" ht="15" customHeight="1" spans="1:7" x14ac:dyDescent="0.25">
      <c r="A3" s="15" t="s">
        <v>36</v>
      </c>
      <c r="B3" s="16">
        <v>31900</v>
      </c>
      <c r="D3" s="19">
        <v>2</v>
      </c>
      <c r="F3"/>
      <c r="G3"/>
    </row>
    <row r="4" ht="15" customHeight="1" spans="1:7" x14ac:dyDescent="0.25">
      <c r="A4" s="15" t="s">
        <v>37</v>
      </c>
      <c r="B4" s="16">
        <v>22475</v>
      </c>
      <c r="D4" s="19">
        <v>3</v>
      </c>
      <c r="F4"/>
      <c r="G4"/>
    </row>
    <row r="5" ht="15" customHeight="1" spans="1:7" x14ac:dyDescent="0.25">
      <c r="A5" s="15" t="s">
        <v>38</v>
      </c>
      <c r="B5" s="16">
        <v>15120</v>
      </c>
      <c r="D5" s="19">
        <v>4</v>
      </c>
      <c r="F5"/>
      <c r="G5"/>
    </row>
    <row r="6" ht="15" customHeight="1" spans="1:4" x14ac:dyDescent="0.25">
      <c r="A6" s="15" t="s">
        <v>39</v>
      </c>
      <c r="B6" s="16">
        <v>9860</v>
      </c>
      <c r="D6" s="19">
        <v>5</v>
      </c>
    </row>
    <row r="7" ht="15" customHeight="1" spans="6:7" x14ac:dyDescent="0.25">
      <c r="F7" s="20" t="s">
        <v>40</v>
      </c>
      <c r="G7" s="21" t="s">
        <v>41</v>
      </c>
    </row>
    <row r="8" ht="15" customHeight="1" spans="6:6" x14ac:dyDescent="0.25">
      <c r="F8" s="20" t="s">
        <v>42</v>
      </c>
    </row>
    <row r="9" ht="15" customHeight="1" spans="6:7" x14ac:dyDescent="0.25">
      <c r="F9" s="22" t="s">
        <v>43</v>
      </c>
      <c r="G9" s="23"/>
    </row>
    <row r="10" ht="15" customHeight="1" spans="6:6" x14ac:dyDescent="0.25">
      <c r="F10" s="20" t="s">
        <v>44</v>
      </c>
    </row>
    <row r="11" ht="15" customHeight="1" spans="6:7" x14ac:dyDescent="0.25">
      <c r="F11" s="22" t="s">
        <v>45</v>
      </c>
      <c r="G11" s="23"/>
    </row>
    <row r="12" ht="15" customHeight="1" spans="6:7" x14ac:dyDescent="0.25">
      <c r="F12" s="24" t="s">
        <v>46</v>
      </c>
      <c r="G12"/>
    </row>
    <row r="13" ht="15" customHeight="1" x14ac:dyDescent="0.25"/>
    <row r="14" ht="15" customHeight="1" spans="6:7" x14ac:dyDescent="0.25">
      <c r="F14" s="20" t="s">
        <v>47</v>
      </c>
      <c r="G14" s="25">
        <v>1</v>
      </c>
    </row>
    <row r="15" ht="15" customHeight="1" spans="7:7" x14ac:dyDescent="0.25">
      <c r="G15" s="25">
        <v>2</v>
      </c>
    </row>
    <row r="16" ht="15" customHeight="1" spans="7:7" x14ac:dyDescent="0.25">
      <c r="G16" s="25">
        <v>3</v>
      </c>
    </row>
    <row r="17" ht="15" customHeight="1" spans="7:7" x14ac:dyDescent="0.25">
      <c r="G17" s="25">
        <v>4</v>
      </c>
    </row>
    <row r="18" ht="15" customHeight="1" spans="7:7" x14ac:dyDescent="0.25">
      <c r="G18" s="25">
        <v>5</v>
      </c>
    </row>
    <row r="19" ht="15" customHeight="1" spans="6:7" x14ac:dyDescent="0.25">
      <c r="F19" s="20" t="s">
        <v>22</v>
      </c>
      <c r="G19" s="26" t="str" cm="1">
        <f t="array" ref="G19">IF(SUMPRODUCT(--NOT(IF(ISERROR(D2:D6)+ISERROR($G$14:$G$18)=2,ERROR.TYPE(D2:D6)=ERROR.TYPE($G$14:$G$18),IF(ISERROR(D2:D6)+ISERROR($G$14:$G$18)=1,FALSE,IF(ISNUMBER(D2:D6)*ISNUMBER($G$14:$G$18)=1,ABS(D2:D6-$G$14:$G$18)&lt;=1E-9*(1+ABS($G$14:$G$18)),EXACT(D2:D6&amp;"",$G$14:$G$18&amp;""))))))=0,"Klopt","Wijkt af")</f>
        <v>Klopt</v>
      </c>
    </row>
  </sheetData>
  <mergeCells count="5">
    <mergeCell ref="F1:G1"/>
    <mergeCell ref="F2:G5"/>
    <mergeCell ref="F9:G9"/>
    <mergeCell ref="F11:G11"/>
    <mergeCell ref="F12:G12"/>
  </mergeCells>
  <conditionalFormatting sqref="G19">
    <cfRule type="expression" dxfId="0" priority="1">
      <formula>G19&lt;&gt;"Klopt"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9"/>
  <sheetViews>
    <sheetView workbookViewId="0" zoomScale="100">
      <selection activeCell="E3" sqref="E3"/>
    </sheetView>
  </sheetViews>
  <sheetFormatPr defaultRowHeight="15" outlineLevelRow="0" outlineLevelCol="0" x14ac:dyDescent="55"/>
  <cols>
    <col min="1" max="1" width="16" customWidth="1"/>
    <col min="2" max="2" width="13" customWidth="1"/>
    <col min="5" max="5" width="16" customWidth="1"/>
    <col min="6" max="6" width="10" customWidth="1"/>
    <col min="7" max="7" width="3" customWidth="1"/>
    <col min="8" max="8" width="20" customWidth="1"/>
    <col min="9" max="9" width="48" customWidth="1"/>
  </cols>
  <sheetData>
    <row r="1" ht="18" customHeight="1" spans="1:9" x14ac:dyDescent="0.25">
      <c r="A1" s="11" t="s">
        <v>48</v>
      </c>
      <c r="B1" s="12" t="s">
        <v>49</v>
      </c>
      <c r="E1" s="13" t="s">
        <v>50</v>
      </c>
      <c r="F1" s="27">
        <v>2</v>
      </c>
      <c r="H1" s="14" t="s">
        <v>51</v>
      </c>
      <c r="I1"/>
    </row>
    <row r="2" ht="18" customHeight="1" spans="1:9" x14ac:dyDescent="0.25">
      <c r="A2" s="15" t="s">
        <v>52</v>
      </c>
      <c r="B2" s="16">
        <v>1210</v>
      </c>
      <c r="E2" s="13" t="s">
        <v>53</v>
      </c>
      <c r="F2" s="27">
        <v>3</v>
      </c>
      <c r="H2"/>
      <c r="I2"/>
    </row>
    <row r="3" ht="15" customHeight="1" spans="1:9" x14ac:dyDescent="0.25">
      <c r="A3" s="15" t="s">
        <v>54</v>
      </c>
      <c r="B3" s="16">
        <v>3025</v>
      </c>
      <c r="E3" s="17" cm="1">
        <f t="array" ref="E3:E5">_xlfn.SEQUENCE(3, 1, F1, F2)</f>
        <v>2</v>
      </c>
      <c r="H3" s="18" t="s">
        <v>55</v>
      </c>
      <c r="I3"/>
    </row>
    <row r="4" ht="15" customHeight="1" spans="1:9" x14ac:dyDescent="0.25">
      <c r="A4" s="15" t="s">
        <v>56</v>
      </c>
      <c r="B4" s="16">
        <v>8470</v>
      </c>
      <c r="E4" s="19">
        <v>5</v>
      </c>
      <c r="H4"/>
      <c r="I4"/>
    </row>
    <row r="5" ht="15" customHeight="1" spans="1:9" x14ac:dyDescent="0.25">
      <c r="A5" s="15" t="s">
        <v>57</v>
      </c>
      <c r="B5" s="16">
        <v>605</v>
      </c>
      <c r="E5" s="19">
        <v>8</v>
      </c>
      <c r="H5"/>
      <c r="I5"/>
    </row>
    <row r="6" ht="15" customHeight="1" spans="1:9" x14ac:dyDescent="0.25">
      <c r="A6" s="15" t="s">
        <v>58</v>
      </c>
      <c r="B6" s="16">
        <v>12100</v>
      </c>
      <c r="H6"/>
      <c r="I6"/>
    </row>
    <row r="7" ht="15" customHeight="1" spans="1:9" x14ac:dyDescent="0.25">
      <c r="A7" s="15" t="s">
        <v>59</v>
      </c>
      <c r="B7" s="16">
        <v>2420</v>
      </c>
      <c r="H7"/>
      <c r="I7"/>
    </row>
    <row r="8" ht="15" customHeight="1" spans="1:2" x14ac:dyDescent="0.25">
      <c r="A8" s="15" t="s">
        <v>60</v>
      </c>
      <c r="B8" s="16">
        <v>6050</v>
      </c>
    </row>
    <row r="9" ht="15" customHeight="1" spans="1:9" x14ac:dyDescent="0.25">
      <c r="A9" s="15" t="s">
        <v>61</v>
      </c>
      <c r="B9" s="16">
        <v>15125</v>
      </c>
      <c r="H9" s="20" t="s">
        <v>40</v>
      </c>
      <c r="I9" s="21" t="s">
        <v>62</v>
      </c>
    </row>
    <row r="10" ht="15" customHeight="1" spans="8:8" x14ac:dyDescent="0.25">
      <c r="H10" s="20" t="s">
        <v>42</v>
      </c>
    </row>
    <row r="11" ht="15" customHeight="1" spans="8:9" x14ac:dyDescent="0.25">
      <c r="H11" s="22" t="s">
        <v>63</v>
      </c>
      <c r="I11" s="23"/>
    </row>
    <row r="12" ht="15" customHeight="1" spans="8:8" x14ac:dyDescent="0.25">
      <c r="H12" s="20" t="s">
        <v>44</v>
      </c>
    </row>
    <row r="13" ht="15" customHeight="1" spans="8:9" x14ac:dyDescent="0.25">
      <c r="H13" s="22" t="s">
        <v>64</v>
      </c>
      <c r="I13" s="23"/>
    </row>
    <row r="14" ht="15" customHeight="1" spans="8:9" x14ac:dyDescent="0.25">
      <c r="H14" s="24" t="s">
        <v>46</v>
      </c>
      <c r="I14"/>
    </row>
    <row r="15" ht="15" customHeight="1" x14ac:dyDescent="0.25"/>
    <row r="16" ht="15" customHeight="1" spans="8:9" x14ac:dyDescent="0.25">
      <c r="H16" s="20" t="s">
        <v>47</v>
      </c>
      <c r="I16" s="25">
        <v>2</v>
      </c>
    </row>
    <row r="17" ht="15" customHeight="1" spans="9:9" x14ac:dyDescent="0.25">
      <c r="I17" s="25">
        <v>5</v>
      </c>
    </row>
    <row r="18" ht="15" customHeight="1" spans="9:9" x14ac:dyDescent="0.25">
      <c r="I18" s="25">
        <v>8</v>
      </c>
    </row>
    <row r="19" ht="15" customHeight="1" spans="8:9" x14ac:dyDescent="0.25">
      <c r="H19" s="20" t="s">
        <v>22</v>
      </c>
      <c r="I19" s="26" t="str" cm="1">
        <f t="array" ref="I19">IF(SUMPRODUCT(--NOT(IF(ISERROR(E3:E5)+ISERROR($I$16:$I$18)=2,ERROR.TYPE(E3:E5)=ERROR.TYPE($I$16:$I$18),IF(ISERROR(E3:E5)+ISERROR($I$16:$I$18)=1,FALSE,IF(ISNUMBER(E3:E5)*ISNUMBER($I$16:$I$18)=1,ABS(E3:E5-$I$16:$I$18)&lt;=1E-9*(1+ABS($I$16:$I$18)),EXACT(E3:E5&amp;"",$I$16:$I$18&amp;""))))))=0,"Klopt","Wijkt af")</f>
        <v>Klopt</v>
      </c>
    </row>
  </sheetData>
  <mergeCells count="5">
    <mergeCell ref="H1:I2"/>
    <mergeCell ref="H3:I7"/>
    <mergeCell ref="H11:I11"/>
    <mergeCell ref="H13:I13"/>
    <mergeCell ref="H14:I14"/>
  </mergeCells>
  <conditionalFormatting sqref="I19">
    <cfRule type="expression" dxfId="1" priority="1">
      <formula>I19&lt;&gt;"Klopt"</formula>
    </cfRule>
  </conditionalFormatting>
  <pageMargins left="0.5" right="0.5" top="0.6" bottom="0.6" header="0.3" footer="0.3"/>
  <pageSetup paperSize="9" orientation="landscape" scale="95"/>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1"/>
  <sheetViews>
    <sheetView workbookViewId="0" zoomScale="100">
      <selection activeCell="E3" sqref="E3"/>
    </sheetView>
  </sheetViews>
  <sheetFormatPr defaultRowHeight="15" outlineLevelRow="0" outlineLevelCol="0" x14ac:dyDescent="55"/>
  <cols>
    <col min="1" max="1" width="14" customWidth="1"/>
    <col min="2" max="2" width="13" customWidth="1"/>
    <col min="5" max="5" width="15" customWidth="1"/>
    <col min="6" max="6" width="14" customWidth="1"/>
    <col min="7" max="7" width="3" customWidth="1"/>
    <col min="8" max="8" width="20" customWidth="1"/>
    <col min="9" max="9" width="48" customWidth="1"/>
  </cols>
  <sheetData>
    <row r="1" ht="21" customHeight="1" spans="1:9" x14ac:dyDescent="0.25">
      <c r="A1" s="11" t="s">
        <v>65</v>
      </c>
      <c r="B1" s="12" t="s">
        <v>49</v>
      </c>
      <c r="E1" s="13" t="s">
        <v>66</v>
      </c>
      <c r="F1" s="28">
        <v>45658</v>
      </c>
      <c r="H1" s="14" t="s">
        <v>67</v>
      </c>
      <c r="I1"/>
    </row>
    <row r="2" ht="15" customHeight="1" spans="1:9" x14ac:dyDescent="0.25">
      <c r="A2" s="29">
        <v>45671</v>
      </c>
      <c r="B2" s="16">
        <v>12000</v>
      </c>
      <c r="H2" s="18" t="s">
        <v>68</v>
      </c>
      <c r="I2"/>
    </row>
    <row r="3" ht="15" customHeight="1" spans="1:9" x14ac:dyDescent="0.25">
      <c r="A3" s="29">
        <v>45686</v>
      </c>
      <c r="B3" s="16">
        <v>8500</v>
      </c>
      <c r="E3" s="30" cm="1">
        <f t="array" ref="E3:E6">SUMIFS(B2:B9, A2:A9, "&gt;="&amp;EDATE(F1, _xlfn.SEQUENCE(4, 1, 0)), A2:A9, "&lt;"&amp;EDATE(F1, _xlfn.SEQUENCE(4, 1, 1)))</f>
        <v>20500</v>
      </c>
      <c r="H3"/>
      <c r="I3"/>
    </row>
    <row r="4" ht="15" customHeight="1" spans="1:9" x14ac:dyDescent="0.25">
      <c r="A4" s="29">
        <v>45698</v>
      </c>
      <c r="B4" s="16">
        <v>15250</v>
      </c>
      <c r="E4" s="31">
        <v>25000</v>
      </c>
      <c r="H4"/>
      <c r="I4"/>
    </row>
    <row r="5" ht="15" customHeight="1" spans="1:9" x14ac:dyDescent="0.25">
      <c r="A5" s="29">
        <v>45715</v>
      </c>
      <c r="B5" s="16">
        <v>9750</v>
      </c>
      <c r="E5" s="31">
        <v>17400</v>
      </c>
      <c r="H5"/>
      <c r="I5"/>
    </row>
    <row r="6" ht="15" customHeight="1" spans="1:9" x14ac:dyDescent="0.25">
      <c r="A6" s="29">
        <v>45721</v>
      </c>
      <c r="B6" s="16">
        <v>11000</v>
      </c>
      <c r="E6" s="31">
        <v>7300</v>
      </c>
      <c r="H6"/>
      <c r="I6"/>
    </row>
    <row r="7" ht="15" customHeight="1" spans="1:2" x14ac:dyDescent="0.25">
      <c r="A7" s="29">
        <v>45747</v>
      </c>
      <c r="B7" s="16">
        <v>6400</v>
      </c>
    </row>
    <row r="8" ht="15" customHeight="1" spans="1:9" x14ac:dyDescent="0.25">
      <c r="A8" s="29">
        <v>45749</v>
      </c>
      <c r="B8" s="16">
        <v>7300</v>
      </c>
      <c r="H8" s="20" t="s">
        <v>40</v>
      </c>
      <c r="I8" s="21" t="s">
        <v>69</v>
      </c>
    </row>
    <row r="9" ht="15" customHeight="1" spans="1:8" x14ac:dyDescent="0.25">
      <c r="A9" s="29">
        <v>45779</v>
      </c>
      <c r="B9" s="16">
        <v>5150</v>
      </c>
      <c r="H9" s="20" t="s">
        <v>42</v>
      </c>
    </row>
    <row r="10" ht="15" customHeight="1" spans="8:9" x14ac:dyDescent="0.25">
      <c r="H10" s="22" t="s">
        <v>70</v>
      </c>
      <c r="I10" s="23"/>
    </row>
    <row r="11" ht="15" customHeight="1" spans="8:9" x14ac:dyDescent="0.25">
      <c r="H11" s="23"/>
      <c r="I11" s="23"/>
    </row>
    <row r="12" ht="15" customHeight="1" spans="8:8" x14ac:dyDescent="0.25">
      <c r="H12" s="20" t="s">
        <v>44</v>
      </c>
    </row>
    <row r="13" ht="15" customHeight="1" spans="8:9" x14ac:dyDescent="0.25">
      <c r="H13" s="22" t="s">
        <v>71</v>
      </c>
      <c r="I13" s="23"/>
    </row>
    <row r="14" ht="15" customHeight="1" spans="8:9" x14ac:dyDescent="0.25">
      <c r="H14" s="23"/>
      <c r="I14" s="23"/>
    </row>
    <row r="15" ht="15" customHeight="1" spans="8:9" x14ac:dyDescent="0.25">
      <c r="H15" s="24" t="s">
        <v>46</v>
      </c>
      <c r="I15"/>
    </row>
    <row r="16" ht="15" customHeight="1" x14ac:dyDescent="0.25"/>
    <row r="17" ht="15" customHeight="1" spans="8:9" x14ac:dyDescent="0.25">
      <c r="H17" s="20" t="s">
        <v>47</v>
      </c>
      <c r="I17" s="32">
        <v>20500</v>
      </c>
    </row>
    <row r="18" ht="15" customHeight="1" spans="9:9" x14ac:dyDescent="0.25">
      <c r="I18" s="32">
        <v>25000</v>
      </c>
    </row>
    <row r="19" ht="15" customHeight="1" spans="9:9" x14ac:dyDescent="0.25">
      <c r="I19" s="32">
        <v>17400</v>
      </c>
    </row>
    <row r="20" ht="15" customHeight="1" spans="9:9" x14ac:dyDescent="0.25">
      <c r="I20" s="32">
        <v>7300</v>
      </c>
    </row>
    <row r="21" ht="15" customHeight="1" spans="8:9" x14ac:dyDescent="0.25">
      <c r="H21" s="20" t="s">
        <v>22</v>
      </c>
      <c r="I21" s="26" t="str" cm="1">
        <f t="array" ref="I21">IF(SUMPRODUCT(--NOT(IF(ISERROR(E3:E6)+ISERROR($I$17:$I$20)=2,ERROR.TYPE(E3:E6)=ERROR.TYPE($I$17:$I$20),IF(ISERROR(E3:E6)+ISERROR($I$17:$I$20)=1,FALSE,IF(ISNUMBER(E3:E6)*ISNUMBER($I$17:$I$20)=1,ABS(E3:E6-$I$17:$I$20)&lt;=1E-9*(1+ABS($I$17:$I$20)),EXACT(E3:E6&amp;"",$I$17:$I$20&amp;""))))))=0,"Klopt","Wijkt af")</f>
        <v>Klopt</v>
      </c>
    </row>
  </sheetData>
  <mergeCells count="5">
    <mergeCell ref="H1:I1"/>
    <mergeCell ref="H2:I6"/>
    <mergeCell ref="H10:I11"/>
    <mergeCell ref="H13:I14"/>
    <mergeCell ref="H15:I15"/>
  </mergeCells>
  <conditionalFormatting sqref="I21">
    <cfRule type="expression" dxfId="2" priority="1">
      <formula>I21&lt;&gt;"Klopt"</formula>
    </cfRule>
  </conditionalFormatting>
  <pageMargins left="0.5" right="0.5" top="0.6" bottom="0.6" header="0.3" footer="0.3"/>
  <pageSetup paperSize="9" orientation="landscape" scale="94"/>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L37"/>
  <sheetViews>
    <sheetView workbookViewId="0" zoomScale="100">
      <selection activeCell="E3" sqref="E3"/>
    </sheetView>
  </sheetViews>
  <sheetFormatPr defaultRowHeight="15" outlineLevelRow="0" outlineLevelCol="0" x14ac:dyDescent="55"/>
  <cols>
    <col min="1" max="1" width="11" customWidth="1"/>
    <col min="2" max="2" width="14" customWidth="1"/>
    <col min="3" max="3" width="12" customWidth="1"/>
    <col min="5" max="5" width="16" customWidth="1"/>
    <col min="6" max="6" width="14" customWidth="1"/>
    <col min="7" max="7" width="12" customWidth="1"/>
    <col min="8" max="8" width="3" customWidth="1"/>
    <col min="9" max="9" width="20" customWidth="1"/>
    <col min="10" max="12" width="16" customWidth="1"/>
  </cols>
  <sheetData>
    <row r="1" ht="21" customHeight="1" spans="1:12" x14ac:dyDescent="0.25">
      <c r="A1" s="11" t="s">
        <v>72</v>
      </c>
      <c r="B1" s="11" t="s">
        <v>65</v>
      </c>
      <c r="C1" s="12" t="s">
        <v>49</v>
      </c>
      <c r="E1" s="13" t="s">
        <v>73</v>
      </c>
      <c r="F1" s="28">
        <v>45839</v>
      </c>
      <c r="I1" s="14" t="s">
        <v>74</v>
      </c>
      <c r="J1"/>
      <c r="K1"/>
      <c r="L1"/>
    </row>
    <row r="2" ht="15" customHeight="1" spans="1:12" x14ac:dyDescent="0.25">
      <c r="A2" s="15" t="s">
        <v>75</v>
      </c>
      <c r="B2" s="29">
        <v>45846</v>
      </c>
      <c r="C2" s="16">
        <v>4200</v>
      </c>
      <c r="I2" s="18" t="s">
        <v>76</v>
      </c>
      <c r="J2"/>
      <c r="K2"/>
      <c r="L2"/>
    </row>
    <row r="3" ht="15" customHeight="1" spans="1:12" x14ac:dyDescent="0.25">
      <c r="A3" s="15" t="s">
        <v>77</v>
      </c>
      <c r="B3" s="29">
        <v>45888</v>
      </c>
      <c r="C3" s="16">
        <v>6800</v>
      </c>
      <c r="E3" s="30" cm="1">
        <f t="array" ref="E3:G6">_xlfn.LET(
  _xlpm.fyStart, F1,
  _xlpm.offsets, _xlfn.SEQUENCE(4, 3, 0),
  _xlpm.monthStart, EDATE(_xlpm.fyStart, _xlpm.offsets),
  _xlpm.nextMonth, EDATE(_xlpm.fyStart, _xlpm.offsets + 1),
  _xlpm.totals, SUMIFS(C2:C9, B2:B9, "&gt;="&amp;_xlpm.monthStart, B2:B9, "&lt;"&amp;_xlpm.nextMonth),
  IF(SUM(_xlpm.totals) = SUM(C2:C9), _xlpm.totals, "Boekingen buiten het boekjaar")
)</f>
        <v>4200</v>
      </c>
      <c r="F3" s="31">
        <v>8150</v>
      </c>
      <c r="G3" s="31">
        <v>0</v>
      </c>
      <c r="I3"/>
      <c r="J3"/>
      <c r="K3"/>
      <c r="L3"/>
    </row>
    <row r="4" ht="15" customHeight="1" spans="1:12" x14ac:dyDescent="0.25">
      <c r="A4" s="15" t="s">
        <v>78</v>
      </c>
      <c r="B4" s="29">
        <v>45896</v>
      </c>
      <c r="C4" s="16">
        <v>1350</v>
      </c>
      <c r="E4" s="31">
        <v>9100</v>
      </c>
      <c r="F4" s="31">
        <v>0</v>
      </c>
      <c r="G4" s="31">
        <v>2750</v>
      </c>
      <c r="I4"/>
      <c r="J4"/>
      <c r="K4"/>
      <c r="L4"/>
    </row>
    <row r="5" ht="15" customHeight="1" spans="1:12" x14ac:dyDescent="0.25">
      <c r="A5" s="15" t="s">
        <v>79</v>
      </c>
      <c r="B5" s="29">
        <v>45944</v>
      </c>
      <c r="C5" s="16">
        <v>9100</v>
      </c>
      <c r="E5" s="31">
        <v>5600</v>
      </c>
      <c r="F5" s="31">
        <v>0</v>
      </c>
      <c r="G5" s="31">
        <v>0</v>
      </c>
      <c r="I5"/>
      <c r="J5"/>
      <c r="K5"/>
      <c r="L5"/>
    </row>
    <row r="6" ht="15" customHeight="1" spans="1:12" x14ac:dyDescent="0.25">
      <c r="A6" s="15" t="s">
        <v>80</v>
      </c>
      <c r="B6" s="29">
        <v>46021</v>
      </c>
      <c r="C6" s="16">
        <v>2750</v>
      </c>
      <c r="E6" s="31">
        <v>3900</v>
      </c>
      <c r="F6" s="31">
        <v>0</v>
      </c>
      <c r="G6" s="31">
        <v>8250</v>
      </c>
      <c r="I6"/>
      <c r="J6"/>
      <c r="K6"/>
      <c r="L6"/>
    </row>
    <row r="7" ht="15" customHeight="1" spans="1:12" x14ac:dyDescent="0.25">
      <c r="A7" s="15" t="s">
        <v>81</v>
      </c>
      <c r="B7" s="29">
        <v>46034</v>
      </c>
      <c r="C7" s="16">
        <v>5600</v>
      </c>
      <c r="I7"/>
      <c r="J7"/>
      <c r="K7"/>
      <c r="L7"/>
    </row>
    <row r="8" ht="15" customHeight="1" spans="1:3" x14ac:dyDescent="0.25">
      <c r="A8" s="15" t="s">
        <v>82</v>
      </c>
      <c r="B8" s="29">
        <v>46119</v>
      </c>
      <c r="C8" s="16">
        <v>3900</v>
      </c>
    </row>
    <row r="9" ht="15" customHeight="1" spans="1:10" x14ac:dyDescent="0.25">
      <c r="A9" s="15" t="s">
        <v>83</v>
      </c>
      <c r="B9" s="29">
        <v>46203</v>
      </c>
      <c r="C9" s="16">
        <v>8250</v>
      </c>
      <c r="I9" s="20" t="s">
        <v>40</v>
      </c>
      <c r="J9" s="21" t="s">
        <v>84</v>
      </c>
    </row>
    <row r="10" ht="15" customHeight="1" spans="9:9" x14ac:dyDescent="0.25">
      <c r="I10" s="20" t="s">
        <v>42</v>
      </c>
    </row>
    <row r="11" ht="15" customHeight="1" spans="9:12" x14ac:dyDescent="0.25">
      <c r="I11" s="22" t="s">
        <v>85</v>
      </c>
      <c r="J11" s="23"/>
      <c r="K11" s="23"/>
      <c r="L11" s="23"/>
    </row>
    <row r="12" ht="15" customHeight="1" spans="9:12" x14ac:dyDescent="0.25">
      <c r="I12" s="23"/>
      <c r="J12" s="23"/>
      <c r="K12" s="23"/>
      <c r="L12" s="23"/>
    </row>
    <row r="13" ht="15" customHeight="1" spans="9:12" x14ac:dyDescent="0.25">
      <c r="I13" s="23"/>
      <c r="J13" s="23"/>
      <c r="K13" s="23"/>
      <c r="L13" s="23"/>
    </row>
    <row r="14" ht="15" customHeight="1" spans="9:12" x14ac:dyDescent="0.25">
      <c r="I14" s="23"/>
      <c r="J14" s="23"/>
      <c r="K14" s="23"/>
      <c r="L14" s="23"/>
    </row>
    <row r="15" ht="15" customHeight="1" spans="9:12" x14ac:dyDescent="0.25">
      <c r="I15" s="23"/>
      <c r="J15" s="23"/>
      <c r="K15" s="23"/>
      <c r="L15" s="23"/>
    </row>
    <row r="16" ht="15" customHeight="1" spans="9:12" x14ac:dyDescent="0.25">
      <c r="I16" s="23"/>
      <c r="J16" s="23"/>
      <c r="K16" s="23"/>
      <c r="L16" s="23"/>
    </row>
    <row r="17" ht="15" customHeight="1" spans="9:12" x14ac:dyDescent="0.25">
      <c r="I17" s="23"/>
      <c r="J17" s="23"/>
      <c r="K17" s="23"/>
      <c r="L17" s="23"/>
    </row>
    <row r="18" ht="15" customHeight="1" spans="9:12" x14ac:dyDescent="0.25">
      <c r="I18" s="23"/>
      <c r="J18" s="23"/>
      <c r="K18" s="23"/>
      <c r="L18" s="23"/>
    </row>
    <row r="19" ht="15" customHeight="1" spans="9:12" x14ac:dyDescent="0.25">
      <c r="I19" s="23"/>
      <c r="J19" s="23"/>
      <c r="K19" s="23"/>
      <c r="L19" s="23"/>
    </row>
    <row r="20" ht="15" customHeight="1" spans="9:12" x14ac:dyDescent="0.25">
      <c r="I20" s="23"/>
      <c r="J20" s="23"/>
      <c r="K20" s="23"/>
      <c r="L20" s="23"/>
    </row>
    <row r="21" ht="15" customHeight="1" spans="9:9" x14ac:dyDescent="0.25">
      <c r="I21" s="20" t="s">
        <v>44</v>
      </c>
    </row>
    <row r="22" ht="15" customHeight="1" spans="9:12" x14ac:dyDescent="0.25">
      <c r="I22" s="22" t="s">
        <v>86</v>
      </c>
      <c r="J22" s="23"/>
      <c r="K22" s="23"/>
      <c r="L22" s="23"/>
    </row>
    <row r="23" ht="15" customHeight="1" spans="9:12" x14ac:dyDescent="0.25">
      <c r="I23" s="23"/>
      <c r="J23" s="23"/>
      <c r="K23" s="23"/>
      <c r="L23" s="23"/>
    </row>
    <row r="24" ht="15" customHeight="1" spans="9:12" x14ac:dyDescent="0.25">
      <c r="I24" s="23"/>
      <c r="J24" s="23"/>
      <c r="K24" s="23"/>
      <c r="L24" s="23"/>
    </row>
    <row r="25" ht="15" customHeight="1" spans="9:12" x14ac:dyDescent="0.25">
      <c r="I25" s="23"/>
      <c r="J25" s="23"/>
      <c r="K25" s="23"/>
      <c r="L25" s="23"/>
    </row>
    <row r="26" ht="15" customHeight="1" spans="9:12" x14ac:dyDescent="0.25">
      <c r="I26" s="23"/>
      <c r="J26" s="23"/>
      <c r="K26" s="23"/>
      <c r="L26" s="23"/>
    </row>
    <row r="27" ht="15" customHeight="1" spans="9:12" x14ac:dyDescent="0.25">
      <c r="I27" s="23"/>
      <c r="J27" s="23"/>
      <c r="K27" s="23"/>
      <c r="L27" s="23"/>
    </row>
    <row r="28" ht="15" customHeight="1" spans="9:12" x14ac:dyDescent="0.25">
      <c r="I28" s="23"/>
      <c r="J28" s="23"/>
      <c r="K28" s="23"/>
      <c r="L28" s="23"/>
    </row>
    <row r="29" ht="15" customHeight="1" spans="9:12" x14ac:dyDescent="0.25">
      <c r="I29" s="23"/>
      <c r="J29" s="23"/>
      <c r="K29" s="23"/>
      <c r="L29" s="23"/>
    </row>
    <row r="30" ht="15" customHeight="1" spans="9:12" x14ac:dyDescent="0.25">
      <c r="I30" s="23"/>
      <c r="J30" s="23"/>
      <c r="K30" s="23"/>
      <c r="L30" s="23"/>
    </row>
    <row r="31" ht="15" customHeight="1" spans="9:12" x14ac:dyDescent="0.25">
      <c r="I31" s="24" t="s">
        <v>46</v>
      </c>
      <c r="J31"/>
      <c r="K31"/>
      <c r="L31"/>
    </row>
    <row r="32" ht="15" customHeight="1" x14ac:dyDescent="0.25"/>
    <row r="33" ht="15" customHeight="1" spans="9:12" x14ac:dyDescent="0.25">
      <c r="I33" s="20" t="s">
        <v>47</v>
      </c>
      <c r="J33" s="32">
        <v>4200</v>
      </c>
      <c r="K33" s="32">
        <v>8150</v>
      </c>
      <c r="L33" s="32">
        <v>0</v>
      </c>
    </row>
    <row r="34" ht="15" customHeight="1" spans="10:12" x14ac:dyDescent="0.25">
      <c r="J34" s="32">
        <v>9100</v>
      </c>
      <c r="K34" s="32">
        <v>0</v>
      </c>
      <c r="L34" s="32">
        <v>2750</v>
      </c>
    </row>
    <row r="35" ht="15" customHeight="1" spans="10:12" x14ac:dyDescent="0.25">
      <c r="J35" s="32">
        <v>5600</v>
      </c>
      <c r="K35" s="32">
        <v>0</v>
      </c>
      <c r="L35" s="32">
        <v>0</v>
      </c>
    </row>
    <row r="36" ht="15" customHeight="1" spans="10:12" x14ac:dyDescent="0.25">
      <c r="J36" s="32">
        <v>3900</v>
      </c>
      <c r="K36" s="32">
        <v>0</v>
      </c>
      <c r="L36" s="32">
        <v>8250</v>
      </c>
    </row>
    <row r="37" ht="15" customHeight="1" spans="9:12" x14ac:dyDescent="0.25">
      <c r="I37" s="20" t="s">
        <v>22</v>
      </c>
      <c r="J37" s="26" t="str" cm="1">
        <f t="array" ref="J37">IF(SUMPRODUCT(--NOT(IF(ISERROR(E3:G6)+ISERROR($J$33:$L$36)=2,ERROR.TYPE(E3:G6)=ERROR.TYPE($J$33:$L$36),IF(ISERROR(E3:G6)+ISERROR($J$33:$L$36)=1,FALSE,IF(ISNUMBER(E3:G6)*ISNUMBER($J$33:$L$36)=1,ABS(E3:G6-$J$33:$L$36)&lt;=1E-9*(1+ABS($J$33:$L$36)),EXACT(E3:G6&amp;"",$J$33:$L$36&amp;""))))))=0,"Klopt","Wijkt af")</f>
        <v>Klopt</v>
      </c>
      <c r="K37"/>
      <c r="L37"/>
    </row>
  </sheetData>
  <mergeCells count="6">
    <mergeCell ref="I1:L1"/>
    <mergeCell ref="I2:L7"/>
    <mergeCell ref="I11:L20"/>
    <mergeCell ref="I22:L30"/>
    <mergeCell ref="I31:L31"/>
    <mergeCell ref="J37:L37"/>
  </mergeCells>
  <conditionalFormatting sqref="J37">
    <cfRule type="expression" dxfId="3" priority="1">
      <formula>J37&lt;&gt;"Klopt"</formula>
    </cfRule>
  </conditionalFormatting>
  <pageMargins left="0.5" right="0.5" top="0.6" bottom="0.6" header="0.3" footer="0.3"/>
  <pageSetup paperSize="9" orientation="landscape" scale="85"/>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REEKS: Voorbeeldwerkmap van DivZero</dc:title>
  <dc:subject>Maakt een blok opeenvolgende getallen met een beginwaarde en een stap, dat overloopt naar zoveel rijen en kolommen als je opgeeft.</dc:subject>
  <dc:description/>
  <dc:language>nl-NL</dc:language>
  <cp:keywords/>
  <cp:category/>
  <cp:lastModifiedBy>DivZero</cp:lastModifiedBy>
  <dcterms:created xsi:type="dcterms:W3CDTF">2026-10-23T15:24:08Z</dcterms:created>
  <dcterms:modified xsi:type="dcterms:W3CDTF">2026-10-23T15:24:08Z</dcterms:modified>
</cp:coreProperties>
</file>