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'Halfgevorderd'!$A$1:$H$18</definedName>
    <definedName name="_xlnm.Print_Area" localSheetId="3">'Gevorderd'!$A$1:$G$23</definedName>
    <definedName name="_xlnm.Print_Area" localSheetId="4">'Expert'!$A$1:$G$31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<sst xmlns="http://schemas.openxmlformats.org/spreadsheetml/2006/main" count="111" uniqueCount="90">
  <si>
    <t>AFRONDEN.NAAR.BENEDEN (Engels: ROUNDDOWN)</t>
  </si>
  <si>
    <t>Voorbeeldwerkmap van DivZero</t>
  </si>
  <si>
    <t>Wat ze doet</t>
  </si>
  <si>
    <t>Kapt een getal af op een gekozen positie, in de richting van nul en zonder ooit op te hogen: 7,9 wordt 7 en -7,9 wordt -7.</t>
  </si>
  <si>
    <t>Pagina op de site</t>
  </si>
  <si>
    <t>https://divzero.app/nl/functies/afronden-naar-beneden/</t>
  </si>
  <si>
    <t>De voorbeelden in dit bestand</t>
  </si>
  <si>
    <t>Beginner</t>
  </si>
  <si>
    <t>Hele maanden die een vooruitbetaling dekt</t>
  </si>
  <si>
    <t>Halfgevorderd</t>
  </si>
  <si>
    <t>Volle drempelstappen per journaalregel, ook bij creditboekingen</t>
  </si>
  <si>
    <t>Gevorderd</t>
  </si>
  <si>
    <t>Geboekte controleminuten als uren en minuten, ook boven 24 uur</t>
  </si>
  <si>
    <t>Expert</t>
  </si>
  <si>
    <t>Materialiteit afgekapt op hele duizendtallen, nooit onder nul</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</si>
  <si>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</si>
  <si>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</si>
  <si>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</si>
  <si>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</si>
  <si>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</si>
  <si>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</si>
  <si>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</si>
  <si>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</si>
  <si>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</si>
  <si>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</si>
  <si>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</si>
  <si>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</si>
  <si>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</si>
  <si>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</si>
  <si>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</si>
  <si>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Contract</t>
  </si>
  <si>
    <t>Betaald bedrag</t>
  </si>
  <si>
    <t>Kosten per maand</t>
  </si>
  <si>
    <t>Hele maanden</t>
  </si>
  <si>
    <t>Beginner: Hele maanden die een vooruitbetaling dekt</t>
  </si>
  <si>
    <t>Verzekering</t>
  </si>
  <si>
    <t>Voor de afgrenzingstest bij Veldhuis Installatie BV staat op de lijst met vooruitbetaalde kosten per contract het vooruitbetaalde bedrag en de kosten per maand. Je wilt weten voor hoeveel complete maanden elke vooruitbetaling de kosten dekt. Een maand die maar deels is betaald, is niet gedekt, dus 11,75 maanden betekent er 11.</t>
  </si>
  <si>
    <t>Huur</t>
  </si>
  <si>
    <t>Softwarelicentie</t>
  </si>
  <si>
    <t>Onderhoud</t>
  </si>
  <si>
    <t>Formulecel</t>
  </si>
  <si>
    <t>D2</t>
  </si>
  <si>
    <t>Formule in Nederlandse Excel (puntkomma)</t>
  </si>
  <si>
    <t>=AFRONDEN.NAAR.BENEDEN(B2 / C2; 0)</t>
  </si>
  <si>
    <t>Formule met Engelse functienamen (komma)</t>
  </si>
  <si>
    <t>=ROUNDDOWN(B2 / C2, 0)</t>
  </si>
  <si>
    <t>Gewone tekst. De formule in de cel zelf volgt de scheidingstekens van jouw Excel.</t>
  </si>
  <si>
    <t>Verwacht resultaat</t>
  </si>
  <si>
    <t>Boekstuk</t>
  </si>
  <si>
    <t>Bedrag</t>
  </si>
  <si>
    <t>Stappen</t>
  </si>
  <si>
    <t>Toetsgrens</t>
  </si>
  <si>
    <t>Halfgevorderd: Volle drempelstappen per journaalregel, ook bij creditboekingen</t>
  </si>
  <si>
    <t>25-0412</t>
  </si>
  <si>
    <t>25-0413</t>
  </si>
  <si>
    <t>In de XAF-auditfile van Veldhuis Installatie BV is een debetboeking positief en een creditboeking negatief. Bij de journaalpostentest tel je hoeveel volle veelvouden van de toetsgrens (2.500) elke regel vertegenwoordigt, om de regels te rangschikken. Een credit van -7.600 telt voor 3 stappen, net als een debet van 7.600; een regel die onder één volle stap blijft, telt voor 0. Eén formule, omlaag gekopieerd, moet beide tekens aankunnen.</t>
  </si>
  <si>
    <t>25-0420</t>
  </si>
  <si>
    <t>25-0431</t>
  </si>
  <si>
    <t>25-0447</t>
  </si>
  <si>
    <t>C2</t>
  </si>
  <si>
    <t>=AFRONDEN.NAAR.BENEDEN(B2 / $E$2; 0)</t>
  </si>
  <si>
    <t>=ROUNDDOWN(B2 / $E$2, 0)</t>
  </si>
  <si>
    <t>Teamlid</t>
  </si>
  <si>
    <t>Week</t>
  </si>
  <si>
    <t>Minuten</t>
  </si>
  <si>
    <t>Uren:minuten</t>
  </si>
  <si>
    <t>Gevorderd: Geboekte controleminuten als uren en minuten, ook boven 24 uur</t>
  </si>
  <si>
    <t>Sanne de Vries</t>
  </si>
  <si>
    <t>Tom Bakker</t>
  </si>
  <si>
    <t>De export uit de urenregistratie van de controle bij Veldhuis Installatie BV geeft per teamlid de minuten die in week 41 zijn geboekt. In het rapport begroot versus werkelijk moeten die als uren en minuten staan, bijvoorbeeld 25:23. Een tijdnotatie op de cel werkt hier niet: die begint na 24 uur weer bij nul en toont 1:23 voor 25 uur en 23 minuten. Je stelt de tekst dus zelf samen: hele uren met AFRONDEN.NAAR.BENEDEN; de resterende minuten met REST; aanvullen tot twee cijfers met TEKST.</t>
  </si>
  <si>
    <t>Aisha Yilmaz</t>
  </si>
  <si>
    <t>Priya Raman</t>
  </si>
  <si>
    <t>Daan Visser</t>
  </si>
  <si>
    <t xml:space="preserve">=AFRONDEN.NAAR.BENEDEN(C2 / 60; 0) &amp; ":" &amp; TEKST(REST(C2;
  60); "00")</t>
  </si>
  <si>
    <t>=ROUNDDOWN(C2 / 60, 0) &amp; ":" &amp; TEXT(MOD(C2, 60), "00")</t>
  </si>
  <si>
    <t>7:45</t>
  </si>
  <si>
    <t>Opmaakcodes in TEKST hangen af van de taal van Excel: jjjj in Nederlandse Excel, yyyy in Engelse Excel.</t>
  </si>
  <si>
    <t>Entiteit</t>
  </si>
  <si>
    <t>Benchmark</t>
  </si>
  <si>
    <t>Percentage</t>
  </si>
  <si>
    <t>Materialiteit</t>
  </si>
  <si>
    <t>Expert: Materialiteit afgekapt op hele duizendtallen, nooit onder nul</t>
  </si>
  <si>
    <t>Veldhuis Installatie BV</t>
  </si>
  <si>
    <t>Bakker Logistiek BV</t>
  </si>
  <si>
    <t>Bij de planning van meerdere controles bereken je de materialiteit als percentage van een referentie (omzet, of bij sommige entiteiten het resultaat). Het beleid schrijft voor de materialiteit af te kappen op hele duizendtallen, zodat die nooit hoger is dan het berekende bedrag: 241.250 wordt 241.000. Bij een verliesgevende entiteit met een negatief resultaat als referentie geeft de berekening een negatief getal, en de materialiteit moet dan 0 tonen, zodat je merkt dat je een andere referentie moet kiezen. Het afkappen doe je met een negatief aantal_decimalen; het geval met het minteken moet je bewust afvangen.</t>
  </si>
  <si>
    <t>De Vries Beheer BV</t>
  </si>
  <si>
    <t>Visser Horeca BV</t>
  </si>
  <si>
    <t>Yilmaz Groep BV</t>
  </si>
  <si>
    <t xml:space="preserve">=LET(
  referentie; B2;
  perc; C2;
  berekend; referentie * perc;
  afgerond; AFRONDEN.NAAR.BENEDEN(berekend; -3);
  MAX(0; afgerond)
)</t>
  </si>
  <si>
    <t xml:space="preserve">=LET(
  benchmark, B2,
  pct, C2,
  calculated, benchmark * pct,
  rounded, ROUNDDOWN(calculated, -3),
  MAX(0, rounded)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</si>
</sst>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2" borderId="1" xfId="0" applyNumberFormat="1" applyFont="1" applyFill="1" applyBorder="1"/>
    <xf numFmtId="3" fontId="4" fillId="0" borderId="1" xfId="0" applyNumberFormat="1" applyFont="1" applyBorder="1"/>
    <xf numFmtId="165"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fronden-naar-ben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8" customWidth="1"/>
    <col min="2" max="2" width="17" customWidth="1"/>
    <col min="3" max="3" width="19" customWidth="1"/>
    <col min="4" max="4" width="14"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4700</v>
      </c>
      <c r="C2" s="16">
        <v>400</v>
      </c>
      <c r="D2" s="17" cm="1">
        <f t="array" ref="D2">ROUNDDOWN(B2 / C2, 0)</f>
        <v>11</v>
      </c>
      <c r="F2" s="18" t="s">
        <v>36</v>
      </c>
      <c r="G2"/>
    </row>
    <row r="3" ht="15" customHeight="1" spans="1:7" x14ac:dyDescent="0.25">
      <c r="A3" s="15" t="s">
        <v>37</v>
      </c>
      <c r="B3" s="16">
        <v>9000</v>
      </c>
      <c r="C3" s="16">
        <v>1500</v>
      </c>
      <c r="F3"/>
      <c r="G3"/>
    </row>
    <row r="4" ht="15" customHeight="1" spans="1:7" x14ac:dyDescent="0.25">
      <c r="A4" s="15" t="s">
        <v>38</v>
      </c>
      <c r="B4" s="16">
        <v>2500</v>
      </c>
      <c r="C4" s="16">
        <v>300</v>
      </c>
      <c r="F4"/>
      <c r="G4"/>
    </row>
    <row r="5" ht="15" customHeight="1" spans="1:7" x14ac:dyDescent="0.25">
      <c r="A5" s="15" t="s">
        <v>39</v>
      </c>
      <c r="B5" s="16">
        <v>1250</v>
      </c>
      <c r="C5" s="16">
        <v>500</v>
      </c>
      <c r="F5"/>
      <c r="G5"/>
    </row>
    <row r="6" ht="15" customHeight="1" spans="6:7" x14ac:dyDescent="0.25">
      <c r="F6"/>
      <c r="G6"/>
    </row>
    <row r="7" ht="15" customHeight="1" x14ac:dyDescent="0.25"/>
    <row r="8" ht="15" customHeight="1" spans="6:7" x14ac:dyDescent="0.25">
      <c r="F8" s="19" t="s">
        <v>40</v>
      </c>
      <c r="G8" s="20" t="s">
        <v>41</v>
      </c>
    </row>
    <row r="9" ht="15" customHeight="1" spans="6:6" x14ac:dyDescent="0.25">
      <c r="F9" s="19" t="s">
        <v>42</v>
      </c>
    </row>
    <row r="10" ht="15" customHeight="1" spans="6:7" x14ac:dyDescent="0.25">
      <c r="F10" s="21" t="s">
        <v>43</v>
      </c>
      <c r="G10" s="22"/>
    </row>
    <row r="11" ht="15" customHeight="1" spans="6:6" x14ac:dyDescent="0.25">
      <c r="F11" s="19" t="s">
        <v>44</v>
      </c>
    </row>
    <row r="12" ht="15" customHeight="1" spans="6:7" x14ac:dyDescent="0.25">
      <c r="F12" s="21" t="s">
        <v>45</v>
      </c>
      <c r="G12" s="22"/>
    </row>
    <row r="13" ht="15" customHeight="1" spans="6:7" x14ac:dyDescent="0.25">
      <c r="F13" s="23" t="s">
        <v>46</v>
      </c>
      <c r="G13"/>
    </row>
    <row r="14" ht="15" customHeight="1" x14ac:dyDescent="0.25"/>
    <row r="15" ht="15" customHeight="1" spans="6:7" x14ac:dyDescent="0.25">
      <c r="F15" s="19" t="s">
        <v>47</v>
      </c>
      <c r="G15" s="24">
        <v>11</v>
      </c>
    </row>
    <row r="16" ht="15" customHeight="1" spans="6:7" x14ac:dyDescent="0.25">
      <c r="F16" s="19" t="s">
        <v>22</v>
      </c>
      <c r="G16" s="25" t="str" cm="1">
        <f t="array" ref="G16">IF(IF(ISERROR(D2)+ISERROR($G$15)=2,ERROR.TYPE(D2)=ERROR.TYPE($G$15),IF(ISERROR(D2)+ISERROR($G$15)=1,FALSE,IF(ISNUMBER(D2)*ISNUMBER($G$15)=1,ABS(D2-$G$15)&lt;=1E-9*(1+ABS($G$15)),EXACT(D2&amp;"",$G$15&amp;"")))),"Klopt","Wijkt af")</f>
        <v>Klopt</v>
      </c>
    </row>
  </sheetData>
  <mergeCells count="5">
    <mergeCell ref="F1:G1"/>
    <mergeCell ref="F2: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9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C2" sqref="C2"/>
    </sheetView>
  </sheetViews>
  <sheetFormatPr defaultRowHeight="15" outlineLevelRow="0" outlineLevelCol="0" x14ac:dyDescent="55"/>
  <cols>
    <col min="1" max="1" width="11" customWidth="1"/>
    <col min="2" max="2" width="13" customWidth="1"/>
    <col min="3" max="3" width="10" customWidth="1"/>
    <col min="5" max="5" width="12" customWidth="1"/>
    <col min="6" max="6" width="3" customWidth="1"/>
    <col min="7" max="7" width="20" customWidth="1"/>
    <col min="8" max="8" width="48" customWidth="1"/>
  </cols>
  <sheetData>
    <row r="1" ht="18" customHeight="1" spans="1:8" x14ac:dyDescent="0.25">
      <c r="A1" s="11" t="s">
        <v>48</v>
      </c>
      <c r="B1" s="12" t="s">
        <v>49</v>
      </c>
      <c r="C1" s="13" t="s">
        <v>50</v>
      </c>
      <c r="E1" s="13" t="s">
        <v>51</v>
      </c>
      <c r="G1" s="14" t="s">
        <v>52</v>
      </c>
      <c r="H1"/>
    </row>
    <row r="2" ht="18" customHeight="1" spans="1:8" x14ac:dyDescent="0.25">
      <c r="A2" s="15" t="s">
        <v>53</v>
      </c>
      <c r="B2" s="16">
        <v>12400</v>
      </c>
      <c r="C2" s="17" cm="1">
        <f t="array" ref="C2">ROUNDDOWN(B2 / $E$2, 0)</f>
        <v>4</v>
      </c>
      <c r="E2" s="26">
        <v>2500</v>
      </c>
      <c r="G2"/>
      <c r="H2"/>
    </row>
    <row r="3" ht="15" customHeight="1" spans="1:8" x14ac:dyDescent="0.25">
      <c r="A3" s="15" t="s">
        <v>54</v>
      </c>
      <c r="B3" s="16">
        <v>-7600</v>
      </c>
      <c r="G3" s="18" t="s">
        <v>55</v>
      </c>
      <c r="H3"/>
    </row>
    <row r="4" ht="15" customHeight="1" spans="1:8" x14ac:dyDescent="0.25">
      <c r="A4" s="15" t="s">
        <v>56</v>
      </c>
      <c r="B4" s="16">
        <v>2500</v>
      </c>
      <c r="G4"/>
      <c r="H4"/>
    </row>
    <row r="5" ht="15" customHeight="1" spans="1:8" x14ac:dyDescent="0.25">
      <c r="A5" s="15" t="s">
        <v>57</v>
      </c>
      <c r="B5" s="16">
        <v>-2499.99</v>
      </c>
      <c r="G5"/>
      <c r="H5"/>
    </row>
    <row r="6" ht="15" customHeight="1" spans="1:8" x14ac:dyDescent="0.25">
      <c r="A6" s="15" t="s">
        <v>58</v>
      </c>
      <c r="B6" s="16">
        <v>31250.5</v>
      </c>
      <c r="G6"/>
      <c r="H6"/>
    </row>
    <row r="7" ht="15" customHeight="1" spans="7:8" x14ac:dyDescent="0.25">
      <c r="G7"/>
      <c r="H7"/>
    </row>
    <row r="8" ht="15" customHeight="1" spans="7:8" x14ac:dyDescent="0.25">
      <c r="G8"/>
      <c r="H8"/>
    </row>
    <row r="9" ht="15" customHeight="1" x14ac:dyDescent="0.25"/>
    <row r="10" ht="15" customHeight="1" spans="7:8" x14ac:dyDescent="0.25">
      <c r="G10" s="19" t="s">
        <v>40</v>
      </c>
      <c r="H10" s="20" t="s">
        <v>59</v>
      </c>
    </row>
    <row r="11" ht="15" customHeight="1" spans="7:7" x14ac:dyDescent="0.25">
      <c r="G11" s="19" t="s">
        <v>42</v>
      </c>
    </row>
    <row r="12" ht="15" customHeight="1" spans="7:8" x14ac:dyDescent="0.25">
      <c r="G12" s="21" t="s">
        <v>60</v>
      </c>
      <c r="H12" s="22"/>
    </row>
    <row r="13" ht="15" customHeight="1" spans="7:7" x14ac:dyDescent="0.25">
      <c r="G13" s="19" t="s">
        <v>44</v>
      </c>
    </row>
    <row r="14" ht="15" customHeight="1" spans="7:8" x14ac:dyDescent="0.25">
      <c r="G14" s="21" t="s">
        <v>61</v>
      </c>
      <c r="H14" s="22"/>
    </row>
    <row r="15" ht="15" customHeight="1" spans="7:8" x14ac:dyDescent="0.25">
      <c r="G15" s="23" t="s">
        <v>46</v>
      </c>
      <c r="H15"/>
    </row>
    <row r="16" ht="15" customHeight="1" x14ac:dyDescent="0.25"/>
    <row r="17" ht="15" customHeight="1" spans="7:8" x14ac:dyDescent="0.25">
      <c r="G17" s="19" t="s">
        <v>47</v>
      </c>
      <c r="H17" s="24">
        <v>4</v>
      </c>
    </row>
    <row r="18" ht="15" customHeight="1" spans="7:8" x14ac:dyDescent="0.25">
      <c r="G18" s="19" t="s">
        <v>22</v>
      </c>
      <c r="H18" s="25" t="str" cm="1">
        <f t="array" ref="H18">IF(IF(ISERROR(C2)+ISERROR($H$17)=2,ERROR.TYPE(C2)=ERROR.TYPE($H$17),IF(ISERROR(C2)+ISERROR($H$17)=1,FALSE,IF(ISNUMBER(C2)*ISNUMBER($H$17)=1,ABS(C2-$H$17)&lt;=1E-9*(1+ABS($H$17)),EXACT(C2&amp;"",$H$17&amp;"")))),"Klopt","Wijkt af")</f>
        <v>Klopt</v>
      </c>
    </row>
  </sheetData>
  <mergeCells count="5">
    <mergeCell ref="G1:H2"/>
    <mergeCell ref="G3:H8"/>
    <mergeCell ref="G12:H12"/>
    <mergeCell ref="G14:H14"/>
    <mergeCell ref="G15:H15"/>
  </mergeCells>
  <conditionalFormatting sqref="H18">
    <cfRule type="expression" dxfId="1" priority="1">
      <formula>H18&lt;&gt;"Klopt"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3"/>
  <sheetViews>
    <sheetView workbookViewId="0" zoomScale="100">
      <selection activeCell="D2" sqref="D2"/>
    </sheetView>
  </sheetViews>
  <sheetFormatPr defaultRowHeight="15" outlineLevelRow="0" outlineLevelCol="0" x14ac:dyDescent="55"/>
  <cols>
    <col min="1" max="1" width="16" customWidth="1"/>
    <col min="2" max="3" width="10" customWidth="1"/>
    <col min="4" max="4" width="14" customWidth="1"/>
    <col min="5" max="5" width="3" customWidth="1"/>
    <col min="6" max="6" width="20" customWidth="1"/>
    <col min="7" max="7" width="48" customWidth="1"/>
  </cols>
  <sheetData>
    <row r="1" ht="18" customHeight="1" spans="1:7" x14ac:dyDescent="0.25">
      <c r="A1" s="11" t="s">
        <v>62</v>
      </c>
      <c r="B1" s="12" t="s">
        <v>63</v>
      </c>
      <c r="C1" s="12" t="s">
        <v>64</v>
      </c>
      <c r="D1" s="13" t="s">
        <v>65</v>
      </c>
      <c r="F1" s="14" t="s">
        <v>66</v>
      </c>
      <c r="G1"/>
    </row>
    <row r="2" ht="18" customHeight="1" spans="1:7" x14ac:dyDescent="0.25">
      <c r="A2" s="15" t="s">
        <v>67</v>
      </c>
      <c r="B2" s="27">
        <v>41</v>
      </c>
      <c r="C2" s="27">
        <v>465</v>
      </c>
      <c r="D2" s="17" t="str" cm="1">
        <f t="array" ref="D2">ROUNDDOWN(C2 / 60, 0) &amp; ":" &amp; TEXT(MOD(C2, 60), "00")</f>
        <v>7:45</v>
      </c>
      <c r="F2"/>
      <c r="G2"/>
    </row>
    <row r="3" ht="15" customHeight="1" spans="1:7" x14ac:dyDescent="0.25">
      <c r="A3" s="15" t="s">
        <v>68</v>
      </c>
      <c r="B3" s="27">
        <v>41</v>
      </c>
      <c r="C3" s="27">
        <v>605</v>
      </c>
      <c r="F3" s="18" t="s">
        <v>69</v>
      </c>
      <c r="G3"/>
    </row>
    <row r="4" ht="15" customHeight="1" spans="1:7" x14ac:dyDescent="0.25">
      <c r="A4" s="15" t="s">
        <v>70</v>
      </c>
      <c r="B4" s="27">
        <v>41</v>
      </c>
      <c r="C4" s="27">
        <v>1523</v>
      </c>
      <c r="F4"/>
      <c r="G4"/>
    </row>
    <row r="5" ht="15" customHeight="1" spans="1:7" x14ac:dyDescent="0.25">
      <c r="A5" s="15" t="s">
        <v>71</v>
      </c>
      <c r="B5" s="27">
        <v>41</v>
      </c>
      <c r="C5" s="27">
        <v>59</v>
      </c>
      <c r="F5"/>
      <c r="G5"/>
    </row>
    <row r="6" ht="15" customHeight="1" spans="1:7" x14ac:dyDescent="0.25">
      <c r="A6" s="15" t="s">
        <v>72</v>
      </c>
      <c r="B6" s="27">
        <v>41</v>
      </c>
      <c r="C6" s="27">
        <v>1440</v>
      </c>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9" t="s">
        <v>40</v>
      </c>
      <c r="G11" s="20" t="s">
        <v>41</v>
      </c>
    </row>
    <row r="12" ht="15" customHeight="1" spans="6:6" x14ac:dyDescent="0.25">
      <c r="F12" s="19" t="s">
        <v>42</v>
      </c>
    </row>
    <row r="13" ht="15" customHeight="1" spans="6:7" x14ac:dyDescent="0.25">
      <c r="F13" s="21" t="s">
        <v>73</v>
      </c>
      <c r="G13" s="22"/>
    </row>
    <row r="14" ht="15" customHeight="1" spans="6:7" x14ac:dyDescent="0.25">
      <c r="F14" s="22"/>
      <c r="G14" s="22"/>
    </row>
    <row r="15" ht="15" customHeight="1" spans="6:6" x14ac:dyDescent="0.25">
      <c r="F15" s="19" t="s">
        <v>44</v>
      </c>
    </row>
    <row r="16" ht="15" customHeight="1" spans="6:7" x14ac:dyDescent="0.25">
      <c r="F16" s="21" t="s">
        <v>74</v>
      </c>
      <c r="G16" s="22"/>
    </row>
    <row r="17" ht="15" customHeight="1" spans="6:7" x14ac:dyDescent="0.25">
      <c r="F17" s="23" t="s">
        <v>46</v>
      </c>
      <c r="G17"/>
    </row>
    <row r="18" ht="15" customHeight="1" x14ac:dyDescent="0.25"/>
    <row r="19" ht="15" customHeight="1" spans="6:7" x14ac:dyDescent="0.25">
      <c r="F19" s="19" t="s">
        <v>47</v>
      </c>
      <c r="G19" s="9" t="s">
        <v>75</v>
      </c>
    </row>
    <row r="20" ht="15" customHeight="1" spans="6:7" x14ac:dyDescent="0.25">
      <c r="F20" s="19" t="s">
        <v>22</v>
      </c>
      <c r="G20" s="25" t="str" cm="1">
        <f t="array" ref="G20">IF(IF(ISERROR(D2)+ISERROR($G$19)=2,ERROR.TYPE(D2)=ERROR.TYPE($G$19),IF(ISERROR(D2)+ISERROR($G$19)=1,FALSE,IF(ISNUMBER(D2)*ISNUMBER($G$19)=1,ABS(D2-$G$19)&lt;=1E-9*(1+ABS($G$19)),EXACT(D2&amp;"",$G$19&amp;"")))),"Klopt","Wijkt af")</f>
        <v>Klopt</v>
      </c>
    </row>
    <row r="21" ht="15" customHeight="1" x14ac:dyDescent="0.25"/>
    <row r="22" ht="15" customHeight="1" spans="6:7" x14ac:dyDescent="0.25">
      <c r="F22" s="18" t="s">
        <v>76</v>
      </c>
      <c r="G22"/>
    </row>
    <row r="23" ht="15" customHeight="1" spans="6:7" x14ac:dyDescent="0.25">
      <c r="F23"/>
      <c r="G23"/>
    </row>
  </sheetData>
  <mergeCells count="6">
    <mergeCell ref="F1:G2"/>
    <mergeCell ref="F3:G9"/>
    <mergeCell ref="F13:G14"/>
    <mergeCell ref="F16:G16"/>
    <mergeCell ref="F17:G17"/>
    <mergeCell ref="F22:G23"/>
  </mergeCells>
  <conditionalFormatting sqref="G20">
    <cfRule type="expression" dxfId="2" priority="1">
      <formula>G20&lt;&gt;"Klopt"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1"/>
  <sheetViews>
    <sheetView workbookViewId="0" zoomScale="100">
      <selection activeCell="D2" sqref="D2"/>
    </sheetView>
  </sheetViews>
  <sheetFormatPr defaultRowHeight="15" outlineLevelRow="0" outlineLevelCol="0" x14ac:dyDescent="55"/>
  <cols>
    <col min="1" max="1" width="25" customWidth="1"/>
    <col min="2" max="2" width="17" customWidth="1"/>
    <col min="3" max="3" width="13" customWidth="1"/>
    <col min="4" max="4" width="15" customWidth="1"/>
    <col min="5" max="5" width="3" customWidth="1"/>
    <col min="6" max="6" width="20" customWidth="1"/>
    <col min="7" max="7" width="48" customWidth="1"/>
  </cols>
  <sheetData>
    <row r="1" ht="18" customHeight="1" spans="1:7" x14ac:dyDescent="0.25">
      <c r="A1" s="11" t="s">
        <v>77</v>
      </c>
      <c r="B1" s="12" t="s">
        <v>78</v>
      </c>
      <c r="C1" s="12" t="s">
        <v>79</v>
      </c>
      <c r="D1" s="13" t="s">
        <v>80</v>
      </c>
      <c r="F1" s="14" t="s">
        <v>81</v>
      </c>
      <c r="G1"/>
    </row>
    <row r="2" ht="18" customHeight="1" spans="1:7" x14ac:dyDescent="0.25">
      <c r="A2" s="15" t="s">
        <v>82</v>
      </c>
      <c r="B2" s="16">
        <v>48250000</v>
      </c>
      <c r="C2" s="28">
        <v>0.005</v>
      </c>
      <c r="D2" s="29" cm="1">
        <f t="array" ref="D2">_xlfn.LET(
  _xlpm.benchmark, B2,
  _xlpm.pct, C2,
  _xlpm.calculated, _xlpm.benchmark * _xlpm.pct,
  _xlpm.rounded, ROUNDDOWN(_xlpm.calculated, -3),
  MAX(0, _xlpm.rounded)
)</f>
        <v>241000</v>
      </c>
      <c r="F2"/>
      <c r="G2"/>
    </row>
    <row r="3" ht="15" customHeight="1" spans="1:7" x14ac:dyDescent="0.25">
      <c r="A3" s="15" t="s">
        <v>83</v>
      </c>
      <c r="B3" s="16">
        <v>12830000</v>
      </c>
      <c r="C3" s="28">
        <v>0.01</v>
      </c>
      <c r="F3" s="18" t="s">
        <v>84</v>
      </c>
      <c r="G3"/>
    </row>
    <row r="4" ht="15" customHeight="1" spans="1:7" x14ac:dyDescent="0.25">
      <c r="A4" s="15" t="s">
        <v>85</v>
      </c>
      <c r="B4" s="16">
        <v>940000</v>
      </c>
      <c r="C4" s="28">
        <v>0.005</v>
      </c>
      <c r="F4"/>
      <c r="G4"/>
    </row>
    <row r="5" ht="15" customHeight="1" spans="1:7" x14ac:dyDescent="0.25">
      <c r="A5" s="15" t="s">
        <v>86</v>
      </c>
      <c r="B5" s="16">
        <v>-310000</v>
      </c>
      <c r="C5" s="28">
        <v>0.05</v>
      </c>
      <c r="F5"/>
      <c r="G5"/>
    </row>
    <row r="6" ht="15" customHeight="1" spans="1:7" x14ac:dyDescent="0.25">
      <c r="A6" s="15" t="s">
        <v>87</v>
      </c>
      <c r="B6" s="16">
        <v>7040000</v>
      </c>
      <c r="C6" s="28">
        <v>0.005</v>
      </c>
      <c r="F6"/>
      <c r="G6"/>
    </row>
    <row r="7" ht="15" customHeight="1" spans="6:7" x14ac:dyDescent="0.25">
      <c r="F7"/>
      <c r="G7"/>
    </row>
    <row r="8" ht="15" customHeight="1" spans="6:7" x14ac:dyDescent="0.25">
      <c r="F8"/>
      <c r="G8"/>
    </row>
    <row r="9" ht="15" customHeight="1" spans="6:7" x14ac:dyDescent="0.25">
      <c r="F9"/>
      <c r="G9"/>
    </row>
    <row r="10" ht="15" customHeight="1" spans="6:7" x14ac:dyDescent="0.25">
      <c r="F10"/>
      <c r="G10"/>
    </row>
    <row r="11" ht="15" customHeight="1" spans="6:7" x14ac:dyDescent="0.25">
      <c r="F11"/>
      <c r="G11"/>
    </row>
    <row r="12" ht="15" customHeight="1" x14ac:dyDescent="0.25"/>
    <row r="13" ht="15" customHeight="1" spans="6:7" x14ac:dyDescent="0.25">
      <c r="F13" s="19" t="s">
        <v>40</v>
      </c>
      <c r="G13" s="20" t="s">
        <v>41</v>
      </c>
    </row>
    <row r="14" ht="15" customHeight="1" spans="6:6" x14ac:dyDescent="0.25">
      <c r="F14" s="19" t="s">
        <v>42</v>
      </c>
    </row>
    <row r="15" ht="15" customHeight="1" spans="6:7" x14ac:dyDescent="0.25">
      <c r="F15" s="21" t="s">
        <v>88</v>
      </c>
      <c r="G15" s="22"/>
    </row>
    <row r="16" ht="15" customHeight="1" spans="6:7" x14ac:dyDescent="0.25">
      <c r="F16" s="22"/>
      <c r="G16" s="22"/>
    </row>
    <row r="17" ht="15" customHeight="1" spans="6:7" x14ac:dyDescent="0.25">
      <c r="F17" s="22"/>
      <c r="G17" s="22"/>
    </row>
    <row r="18" ht="15" customHeight="1" spans="6:7" x14ac:dyDescent="0.25">
      <c r="F18" s="22"/>
      <c r="G18" s="22"/>
    </row>
    <row r="19" ht="15" customHeight="1" spans="6:7" x14ac:dyDescent="0.25">
      <c r="F19" s="22"/>
      <c r="G19" s="22"/>
    </row>
    <row r="20" ht="15" customHeight="1" spans="6:7" x14ac:dyDescent="0.25">
      <c r="F20" s="22"/>
      <c r="G20" s="22"/>
    </row>
    <row r="21" ht="15" customHeight="1" spans="6:6" x14ac:dyDescent="0.25">
      <c r="F21" s="19" t="s">
        <v>44</v>
      </c>
    </row>
    <row r="22" ht="15" customHeight="1" spans="6:7" x14ac:dyDescent="0.25">
      <c r="F22" s="21" t="s">
        <v>89</v>
      </c>
      <c r="G22" s="22"/>
    </row>
    <row r="23" ht="15" customHeight="1" spans="6:7" x14ac:dyDescent="0.25">
      <c r="F23" s="22"/>
      <c r="G23" s="22"/>
    </row>
    <row r="24" ht="15" customHeight="1" spans="6:7" x14ac:dyDescent="0.25">
      <c r="F24" s="22"/>
      <c r="G24" s="22"/>
    </row>
    <row r="25" ht="15" customHeight="1" spans="6:7" x14ac:dyDescent="0.25">
      <c r="F25" s="22"/>
      <c r="G25" s="22"/>
    </row>
    <row r="26" ht="15" customHeight="1" spans="6:7" x14ac:dyDescent="0.25">
      <c r="F26" s="22"/>
      <c r="G26" s="22"/>
    </row>
    <row r="27" ht="15" customHeight="1" spans="6:7" x14ac:dyDescent="0.25">
      <c r="F27" s="22"/>
      <c r="G27" s="22"/>
    </row>
    <row r="28" ht="15" customHeight="1" spans="6:7" x14ac:dyDescent="0.25">
      <c r="F28" s="23" t="s">
        <v>46</v>
      </c>
      <c r="G28"/>
    </row>
    <row r="29" ht="15" customHeight="1" x14ac:dyDescent="0.25"/>
    <row r="30" ht="15" customHeight="1" spans="6:7" x14ac:dyDescent="0.25">
      <c r="F30" s="19" t="s">
        <v>47</v>
      </c>
      <c r="G30" s="30">
        <v>241000</v>
      </c>
    </row>
    <row r="31" ht="15" customHeight="1" spans="6:7" x14ac:dyDescent="0.25">
      <c r="F31" s="19" t="s">
        <v>22</v>
      </c>
      <c r="G31" s="25" t="str" cm="1">
        <f t="array" ref="G31">IF(IF(ISERROR(D2)+ISERROR($G$30)=2,ERROR.TYPE(D2)=ERROR.TYPE($G$30),IF(ISERROR(D2)+ISERROR($G$30)=1,FALSE,IF(ISNUMBER(D2)*ISNUMBER($G$30)=1,ABS(D2-$G$30)&lt;=1E-9*(1+ABS($G$30)),EXACT(D2&amp;"",$G$30&amp;"")))),"Klopt","Wijkt af")</f>
        <v>Klopt</v>
      </c>
    </row>
  </sheetData>
  <mergeCells count="5">
    <mergeCell ref="F1:G2"/>
    <mergeCell ref="F3:G11"/>
    <mergeCell ref="F15:G20"/>
    <mergeCell ref="F22:G27"/>
    <mergeCell ref="F28:G28"/>
  </mergeCells>
  <conditionalFormatting sqref="G31">
    <cfRule type="expression" dxfId="3" priority="1">
      <formula>G31&lt;&gt;"Klopt"</formula>
    </cfRule>
  </conditionalFormatting>
  <pageMargins left="0.5" right="0.5" top="0.6" bottom="0.6" header="0.3" footer="0.3"/>
  <pageSetup paperSize="9" orientation="landscape" scale="97"/>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AFRONDEN.NAAR.BENEDEN: Voorbeeldwerkmap van DivZero</dc:title>
  <dc:subject>Kapt een getal af op een gekozen positie, in de richting van nul en zonder ooit op te hogen: 7,9 wordt 7 en -7,9 wordt -7.</dc:subject>
  <dc:description/>
  <dc:language>nl-NL</dc:language>
  <cp:keywords/>
  <cp:category/>
  <cp:lastModifiedBy>DivZero</cp:lastModifiedBy>
  <dcterms:created xsi:type="dcterms:W3CDTF">2026-10-23T15:24:07Z</dcterms:created>
  <dcterms:modified xsi:type="dcterms:W3CDTF">2026-10-23T15:24:07Z</dcterms:modified>
</cp:coreProperties>
</file>