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'Beginner'!$A$1:$G$15</definedName>
    <definedName name="_xlnm.Print_Area" localSheetId="2">'Intermediate'!$A$1:$H$17</definedName>
    <definedName name="_xlnm.Print_Area" localSheetId="3">'Advanced'!$A$1:$G$22</definedName>
    <definedName name="_xlnm.Print_Area" localSheetId="4">'Master'!$A$1:$G$30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<sst xmlns="http://schemas.openxmlformats.org/spreadsheetml/2006/main" count="111" uniqueCount="90">
  <si>
    <t>ROUNDDOWN</t>
  </si>
  <si>
    <t>DivZero example workbook</t>
  </si>
  <si>
    <t>What it does</t>
  </si>
  <si>
    <t>Cuts a number off at a chosen digit position, toward zero, never adding anything: 7.9 becomes 7 and -7.9 becomes -7.</t>
  </si>
  <si>
    <t>Formula page</t>
  </si>
  <si>
    <t>https://divzero.app/en/functions/rounddown/</t>
  </si>
  <si>
    <t>The examples in this file</t>
  </si>
  <si>
    <t>Beginner</t>
  </si>
  <si>
    <t>Full months a prepayment covers</t>
  </si>
  <si>
    <t>Intermediate</t>
  </si>
  <si>
    <t>Full threshold steps per journal line, credits included</t>
  </si>
  <si>
    <t>Advanced</t>
  </si>
  <si>
    <t>Booked audit minutes as hours and minutes past 24 hours</t>
  </si>
  <si>
    <t>Master</t>
  </si>
  <si>
    <t>Materiality rounded down to whole thousands, never below zero</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</si>
  <si>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</si>
  <si>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</si>
  <si>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</si>
  <si>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</si>
  <si>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</si>
  <si>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</si>
  <si>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</si>
  <si>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</si>
  <si>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</si>
  <si>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</si>
  <si>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</si>
  <si>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</si>
  <si>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</si>
  <si>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</si>
  <si>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</si>
  <si>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Contract</t>
  </si>
  <si>
    <t>Amount paid</t>
  </si>
  <si>
    <t>Cost per month</t>
  </si>
  <si>
    <t>Full months</t>
  </si>
  <si>
    <t>Beginner: Full months a prepayment covers</t>
  </si>
  <si>
    <t>Insurance</t>
  </si>
  <si>
    <t>For the cut-off test at Veldhuis Installatie BV the prepaid expenses list shows, per contract, the amount paid in advance and the monthly cost. You want to know for how many complete months each prepayment covers the cost. A month that is only partly paid is not covered, so 11.75 months means 11.</t>
  </si>
  <si>
    <t>Rent</t>
  </si>
  <si>
    <t>Software licence</t>
  </si>
  <si>
    <t>Maintenance</t>
  </si>
  <si>
    <t>Formula cell</t>
  </si>
  <si>
    <t>D2</t>
  </si>
  <si>
    <t>Formula (comma separators)</t>
  </si>
  <si>
    <t>=ROUNDDOWN(B2 / C2, 0)</t>
  </si>
  <si>
    <t>Formula (semicolon separators)</t>
  </si>
  <si>
    <t>=ROUNDDOWN(B2 / C2; 0)</t>
  </si>
  <si>
    <t>Plain text. The formula in the cell itself follows your Excel's separators.</t>
  </si>
  <si>
    <t>Expected result</t>
  </si>
  <si>
    <t>Entry no.</t>
  </si>
  <si>
    <t>Amount</t>
  </si>
  <si>
    <t>Steps</t>
  </si>
  <si>
    <t>Review threshold</t>
  </si>
  <si>
    <t>Intermediate: Full threshold steps per journal line, credits included</t>
  </si>
  <si>
    <t>25-0412</t>
  </si>
  <si>
    <t>25-0413</t>
  </si>
  <si>
    <t>In the XAF auditfile of Veldhuis Installatie BV a debit is positive and a credit is negative. For journal entry testing you count how many full multiples of the review threshold (2,500) each line represents, to prioritise the lines. A credit of -7,600 counts as 3 steps, like a debit of 7,600 does; a line that stays below one full step counts as 0. One formula, copied down, must handle both signs.</t>
  </si>
  <si>
    <t>25-0420</t>
  </si>
  <si>
    <t>25-0431</t>
  </si>
  <si>
    <t>25-0447</t>
  </si>
  <si>
    <t>C2</t>
  </si>
  <si>
    <t>=ROUNDDOWN(B2 / $E$2, 0)</t>
  </si>
  <si>
    <t>=ROUNDDOWN(B2 / $E$2; 0)</t>
  </si>
  <si>
    <t>Team member</t>
  </si>
  <si>
    <t>Week</t>
  </si>
  <si>
    <t>Minutes</t>
  </si>
  <si>
    <t>Hours:minutes</t>
  </si>
  <si>
    <t>Advanced: Booked audit minutes as hours and minutes past 24 hours</t>
  </si>
  <si>
    <t>Sanne de Vries</t>
  </si>
  <si>
    <t>Tom Bakker</t>
  </si>
  <si>
    <t>The time-tracking export for the audit of Veldhuis Installatie BV gives the minutes each team member booked in week 41. The budget-versus-actual report must show them as hours and minutes, such as 25:23. A cell formatted as a time cannot be used, because Excel's time format wraps at 24 hours and shows 1:23 for 25 hours 23 minutes. You build the text yourself: whole hours from ROUNDDOWN; the remaining minutes from MOD; padding to two digits with TEXT.</t>
  </si>
  <si>
    <t>Aisha Yilmaz</t>
  </si>
  <si>
    <t>Priya Raman</t>
  </si>
  <si>
    <t>Daan Visser</t>
  </si>
  <si>
    <t>=ROUNDDOWN(C2 / 60, 0) &amp; ":" &amp; TEXT(MOD(C2, 60), "00")</t>
  </si>
  <si>
    <t>=ROUNDDOWN(C2 / 60; 0) &amp; ":" &amp; TEXT(MOD(C2; 60); "00")</t>
  </si>
  <si>
    <t>7:45</t>
  </si>
  <si>
    <t>Format codes inside TEXT depend on the language of Excel: yyyy in English Excel, jjjj in Dutch Excel.</t>
  </si>
  <si>
    <t>Entity</t>
  </si>
  <si>
    <t>Benchmark</t>
  </si>
  <si>
    <t>Percentage</t>
  </si>
  <si>
    <t>Materiality</t>
  </si>
  <si>
    <t>Master: Materiality rounded down to whole thousands, never below zero</t>
  </si>
  <si>
    <t>Veldhuis Installatie BV</t>
  </si>
  <si>
    <t>Bakker Logistiek BV</t>
  </si>
  <si>
    <t>In the planning of several audits you calculate overall materiality as a percentage of a benchmark (revenue, or result for some entities). Policy says to round materiality down to whole thousands, so that it never exceeds the calculated amount: 241,250 becomes 241,000. For a loss-making entity whose benchmark is a negative result the calculation gives a negative number, and materiality must then show 0 so that you notice the benchmark needs another choice. Negative num_digits does the cutting; the sign case has to be handled on purpose.</t>
  </si>
  <si>
    <t>De Vries Beheer BV</t>
  </si>
  <si>
    <t>Visser Horeca BV</t>
  </si>
  <si>
    <t>Yilmaz Groep BV</t>
  </si>
  <si>
    <t xml:space="preserve">=LET(
  benchmark, B2,
  pct, C2,
  calculated, benchmark * pct,
  rounded, ROUNDDOWN(calculated, -3),
  MAX(0, rounded)
)</t>
  </si>
  <si>
    <t xml:space="preserve">=LET(
  benchmark; B2;
  pct; C2;
  calculated; benchmark * pct;
  rounded; ROUNDDOWN(calculated; -3);
  MAX(0; rounded)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</si>
</sst>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164" fontId="4" fillId="2" borderId="1" xfId="0" applyNumberFormat="1" applyFont="1" applyFill="1" applyBorder="1"/>
    <xf numFmtId="3" fontId="4" fillId="0" borderId="1" xfId="0" applyNumberFormat="1" applyFont="1" applyBorder="1"/>
    <xf numFmtId="165" fontId="4" fillId="0" borderId="1" xfId="0" applyNumberFormat="1" applyFont="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rounddow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8" customWidth="1"/>
    <col min="2" max="2" width="14" customWidth="1"/>
    <col min="3" max="3" width="17" customWidth="1"/>
    <col min="4" max="4" width="13" customWidth="1"/>
    <col min="5" max="5" width="3" customWidth="1"/>
    <col min="6" max="6" width="20" customWidth="1"/>
    <col min="7" max="7" width="48" customWidth="1"/>
  </cols>
  <sheetData>
    <row r="1" ht="21" customHeight="1" spans="1:7" x14ac:dyDescent="0.25">
      <c r="A1" s="11" t="s">
        <v>30</v>
      </c>
      <c r="B1" s="12" t="s">
        <v>31</v>
      </c>
      <c r="C1" s="12" t="s">
        <v>32</v>
      </c>
      <c r="D1" s="13" t="s">
        <v>33</v>
      </c>
      <c r="F1" s="14" t="s">
        <v>34</v>
      </c>
      <c r="G1"/>
    </row>
    <row r="2" ht="15" customHeight="1" spans="1:7" x14ac:dyDescent="0.25">
      <c r="A2" s="15" t="s">
        <v>35</v>
      </c>
      <c r="B2" s="16">
        <v>4700</v>
      </c>
      <c r="C2" s="16">
        <v>400</v>
      </c>
      <c r="D2" s="17" cm="1">
        <f t="array" ref="D2">ROUNDDOWN(B2 / C2, 0)</f>
        <v>11</v>
      </c>
      <c r="F2" s="18" t="s">
        <v>36</v>
      </c>
      <c r="G2"/>
    </row>
    <row r="3" ht="15" customHeight="1" spans="1:7" x14ac:dyDescent="0.25">
      <c r="A3" s="15" t="s">
        <v>37</v>
      </c>
      <c r="B3" s="16">
        <v>9000</v>
      </c>
      <c r="C3" s="16">
        <v>1500</v>
      </c>
      <c r="F3"/>
      <c r="G3"/>
    </row>
    <row r="4" ht="15" customHeight="1" spans="1:7" x14ac:dyDescent="0.25">
      <c r="A4" s="15" t="s">
        <v>38</v>
      </c>
      <c r="B4" s="16">
        <v>2500</v>
      </c>
      <c r="C4" s="16">
        <v>300</v>
      </c>
      <c r="F4"/>
      <c r="G4"/>
    </row>
    <row r="5" ht="15" customHeight="1" spans="1:7" x14ac:dyDescent="0.25">
      <c r="A5" s="15" t="s">
        <v>39</v>
      </c>
      <c r="B5" s="16">
        <v>1250</v>
      </c>
      <c r="C5" s="16">
        <v>500</v>
      </c>
      <c r="F5"/>
      <c r="G5"/>
    </row>
    <row r="6" ht="15" customHeight="1" x14ac:dyDescent="0.25"/>
    <row r="7" ht="15" customHeight="1" spans="6:7" x14ac:dyDescent="0.25">
      <c r="F7" s="19" t="s">
        <v>40</v>
      </c>
      <c r="G7" s="20" t="s">
        <v>41</v>
      </c>
    </row>
    <row r="8" ht="15" customHeight="1" spans="6:6" x14ac:dyDescent="0.25">
      <c r="F8" s="19" t="s">
        <v>42</v>
      </c>
    </row>
    <row r="9" ht="15" customHeight="1" spans="6:7" x14ac:dyDescent="0.25">
      <c r="F9" s="21" t="s">
        <v>43</v>
      </c>
      <c r="G9" s="22"/>
    </row>
    <row r="10" ht="15" customHeight="1" spans="6:6" x14ac:dyDescent="0.25">
      <c r="F10" s="19" t="s">
        <v>44</v>
      </c>
    </row>
    <row r="11" ht="15" customHeight="1" spans="6:7" x14ac:dyDescent="0.25">
      <c r="F11" s="21" t="s">
        <v>45</v>
      </c>
      <c r="G11" s="22"/>
    </row>
    <row r="12" ht="15" customHeight="1" spans="6:7" x14ac:dyDescent="0.25">
      <c r="F12" s="23" t="s">
        <v>46</v>
      </c>
      <c r="G12"/>
    </row>
    <row r="13" ht="15" customHeight="1" x14ac:dyDescent="0.25"/>
    <row r="14" ht="15" customHeight="1" spans="6:7" x14ac:dyDescent="0.25">
      <c r="F14" s="19" t="s">
        <v>47</v>
      </c>
      <c r="G14" s="24">
        <v>11</v>
      </c>
    </row>
    <row r="15" ht="15" customHeight="1" spans="6:7" x14ac:dyDescent="0.25">
      <c r="F15" s="19" t="s">
        <v>22</v>
      </c>
      <c r="G15" s="25" t="str" cm="1">
        <f t="array" ref="G15">IF(IF(ISERROR(D2)+ISERROR($G$14)=2,ERROR.TYPE(D2)=ERROR.TYPE($G$14),IF(ISERROR(D2)+ISERROR($G$14)=1,FALSE,IF(ISNUMBER(D2)*ISNUMBER($G$14)=1,ABS(D2-$G$14)&lt;=1E-9*(1+ABS($G$14)),EXACT(D2&amp;"",$G$14&amp;"")))),"OK","Differs")</f>
        <v>OK</v>
      </c>
    </row>
  </sheetData>
  <mergeCells count="5">
    <mergeCell ref="F1:G1"/>
    <mergeCell ref="F2:G5"/>
    <mergeCell ref="F9:G9"/>
    <mergeCell ref="F11:G11"/>
    <mergeCell ref="F12:G12"/>
  </mergeCells>
  <conditionalFormatting sqref="G15">
    <cfRule type="expression" dxfId="0"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C2" sqref="C2"/>
    </sheetView>
  </sheetViews>
  <sheetFormatPr defaultRowHeight="15" outlineLevelRow="0" outlineLevelCol="0" x14ac:dyDescent="55"/>
  <cols>
    <col min="1" max="1" width="12" customWidth="1"/>
    <col min="2" max="2" width="13" customWidth="1"/>
    <col min="3" max="3" width="10" customWidth="1"/>
    <col min="5" max="5" width="18" customWidth="1"/>
    <col min="6" max="6" width="3" customWidth="1"/>
    <col min="7" max="7" width="20" customWidth="1"/>
    <col min="8" max="8" width="48" customWidth="1"/>
  </cols>
  <sheetData>
    <row r="1" ht="18" customHeight="1" spans="1:8" x14ac:dyDescent="0.25">
      <c r="A1" s="11" t="s">
        <v>48</v>
      </c>
      <c r="B1" s="12" t="s">
        <v>49</v>
      </c>
      <c r="C1" s="13" t="s">
        <v>50</v>
      </c>
      <c r="E1" s="13" t="s">
        <v>51</v>
      </c>
      <c r="G1" s="14" t="s">
        <v>52</v>
      </c>
      <c r="H1"/>
    </row>
    <row r="2" ht="18" customHeight="1" spans="1:8" x14ac:dyDescent="0.25">
      <c r="A2" s="15" t="s">
        <v>53</v>
      </c>
      <c r="B2" s="16">
        <v>12400</v>
      </c>
      <c r="C2" s="17" cm="1">
        <f t="array" ref="C2">ROUNDDOWN(B2 / $E$2, 0)</f>
        <v>4</v>
      </c>
      <c r="E2" s="26">
        <v>2500</v>
      </c>
      <c r="G2"/>
      <c r="H2"/>
    </row>
    <row r="3" ht="15" customHeight="1" spans="1:8" x14ac:dyDescent="0.25">
      <c r="A3" s="15" t="s">
        <v>54</v>
      </c>
      <c r="B3" s="16">
        <v>-7600</v>
      </c>
      <c r="G3" s="18" t="s">
        <v>55</v>
      </c>
      <c r="H3"/>
    </row>
    <row r="4" ht="15" customHeight="1" spans="1:8" x14ac:dyDescent="0.25">
      <c r="A4" s="15" t="s">
        <v>56</v>
      </c>
      <c r="B4" s="16">
        <v>2500</v>
      </c>
      <c r="G4"/>
      <c r="H4"/>
    </row>
    <row r="5" ht="15" customHeight="1" spans="1:8" x14ac:dyDescent="0.25">
      <c r="A5" s="15" t="s">
        <v>57</v>
      </c>
      <c r="B5" s="16">
        <v>-2499.99</v>
      </c>
      <c r="G5"/>
      <c r="H5"/>
    </row>
    <row r="6" ht="15" customHeight="1" spans="1:8" x14ac:dyDescent="0.25">
      <c r="A6" s="15" t="s">
        <v>58</v>
      </c>
      <c r="B6" s="16">
        <v>31250.5</v>
      </c>
      <c r="G6"/>
      <c r="H6"/>
    </row>
    <row r="7" ht="15" customHeight="1" spans="7:8" x14ac:dyDescent="0.25">
      <c r="G7"/>
      <c r="H7"/>
    </row>
    <row r="8" ht="15" customHeight="1" x14ac:dyDescent="0.25"/>
    <row r="9" ht="15" customHeight="1" spans="7:8" x14ac:dyDescent="0.25">
      <c r="G9" s="19" t="s">
        <v>40</v>
      </c>
      <c r="H9" s="20" t="s">
        <v>59</v>
      </c>
    </row>
    <row r="10" ht="15" customHeight="1" spans="7:7" x14ac:dyDescent="0.25">
      <c r="G10" s="19" t="s">
        <v>42</v>
      </c>
    </row>
    <row r="11" ht="15" customHeight="1" spans="7:8" x14ac:dyDescent="0.25">
      <c r="G11" s="21" t="s">
        <v>60</v>
      </c>
      <c r="H11" s="22"/>
    </row>
    <row r="12" ht="15" customHeight="1" spans="7:7" x14ac:dyDescent="0.25">
      <c r="G12" s="19" t="s">
        <v>44</v>
      </c>
    </row>
    <row r="13" ht="15" customHeight="1" spans="7:8" x14ac:dyDescent="0.25">
      <c r="G13" s="21" t="s">
        <v>61</v>
      </c>
      <c r="H13" s="22"/>
    </row>
    <row r="14" ht="15" customHeight="1" spans="7:8" x14ac:dyDescent="0.25">
      <c r="G14" s="23" t="s">
        <v>46</v>
      </c>
      <c r="H14"/>
    </row>
    <row r="15" ht="15" customHeight="1" x14ac:dyDescent="0.25"/>
    <row r="16" ht="15" customHeight="1" spans="7:8" x14ac:dyDescent="0.25">
      <c r="G16" s="19" t="s">
        <v>47</v>
      </c>
      <c r="H16" s="24">
        <v>4</v>
      </c>
    </row>
    <row r="17" ht="15" customHeight="1" spans="7:8" x14ac:dyDescent="0.25">
      <c r="G17" s="19" t="s">
        <v>22</v>
      </c>
      <c r="H17" s="25" t="str" cm="1">
        <f t="array" ref="H17">IF(IF(ISERROR(C2)+ISERROR($H$16)=2,ERROR.TYPE(C2)=ERROR.TYPE($H$16),IF(ISERROR(C2)+ISERROR($H$16)=1,FALSE,IF(ISNUMBER(C2)*ISNUMBER($H$16)=1,ABS(C2-$H$16)&lt;=1E-9*(1+ABS($H$16)),EXACT(C2&amp;"",$H$16&amp;"")))),"OK","Differs")</f>
        <v>OK</v>
      </c>
    </row>
  </sheetData>
  <mergeCells count="5">
    <mergeCell ref="G1:H2"/>
    <mergeCell ref="G3:H7"/>
    <mergeCell ref="G11:H11"/>
    <mergeCell ref="G13:H13"/>
    <mergeCell ref="G14:H14"/>
  </mergeCells>
  <conditionalFormatting sqref="H17">
    <cfRule type="expression" dxfId="1" priority="1">
      <formula>H17&lt;&gt;"OK"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2"/>
  <sheetViews>
    <sheetView workbookViewId="0" zoomScale="100">
      <selection activeCell="D2" sqref="D2"/>
    </sheetView>
  </sheetViews>
  <sheetFormatPr defaultRowHeight="15" outlineLevelRow="0" outlineLevelCol="0" x14ac:dyDescent="55"/>
  <cols>
    <col min="1" max="1" width="16" customWidth="1"/>
    <col min="2" max="3" width="10" customWidth="1"/>
    <col min="4" max="4" width="15" customWidth="1"/>
    <col min="5" max="5" width="3" customWidth="1"/>
    <col min="6" max="6" width="20" customWidth="1"/>
    <col min="7" max="7" width="48" customWidth="1"/>
  </cols>
  <sheetData>
    <row r="1" ht="18" customHeight="1" spans="1:7" x14ac:dyDescent="0.25">
      <c r="A1" s="11" t="s">
        <v>62</v>
      </c>
      <c r="B1" s="12" t="s">
        <v>63</v>
      </c>
      <c r="C1" s="12" t="s">
        <v>64</v>
      </c>
      <c r="D1" s="13" t="s">
        <v>65</v>
      </c>
      <c r="F1" s="14" t="s">
        <v>66</v>
      </c>
      <c r="G1"/>
    </row>
    <row r="2" ht="18" customHeight="1" spans="1:7" x14ac:dyDescent="0.25">
      <c r="A2" s="15" t="s">
        <v>67</v>
      </c>
      <c r="B2" s="27">
        <v>41</v>
      </c>
      <c r="C2" s="27">
        <v>465</v>
      </c>
      <c r="D2" s="17" t="str" cm="1">
        <f t="array" ref="D2">ROUNDDOWN(C2 / 60, 0) &amp; ":" &amp; TEXT(MOD(C2, 60), "00")</f>
        <v>7:45</v>
      </c>
      <c r="F2"/>
      <c r="G2"/>
    </row>
    <row r="3" ht="15" customHeight="1" spans="1:7" x14ac:dyDescent="0.25">
      <c r="A3" s="15" t="s">
        <v>68</v>
      </c>
      <c r="B3" s="27">
        <v>41</v>
      </c>
      <c r="C3" s="27">
        <v>605</v>
      </c>
      <c r="F3" s="18" t="s">
        <v>69</v>
      </c>
      <c r="G3"/>
    </row>
    <row r="4" ht="15" customHeight="1" spans="1:7" x14ac:dyDescent="0.25">
      <c r="A4" s="15" t="s">
        <v>70</v>
      </c>
      <c r="B4" s="27">
        <v>41</v>
      </c>
      <c r="C4" s="27">
        <v>1523</v>
      </c>
      <c r="F4"/>
      <c r="G4"/>
    </row>
    <row r="5" ht="15" customHeight="1" spans="1:7" x14ac:dyDescent="0.25">
      <c r="A5" s="15" t="s">
        <v>71</v>
      </c>
      <c r="B5" s="27">
        <v>41</v>
      </c>
      <c r="C5" s="27">
        <v>59</v>
      </c>
      <c r="F5"/>
      <c r="G5"/>
    </row>
    <row r="6" ht="15" customHeight="1" spans="1:7" x14ac:dyDescent="0.25">
      <c r="A6" s="15" t="s">
        <v>72</v>
      </c>
      <c r="B6" s="27">
        <v>41</v>
      </c>
      <c r="C6" s="27">
        <v>1440</v>
      </c>
      <c r="F6"/>
      <c r="G6"/>
    </row>
    <row r="7" ht="15" customHeight="1" spans="6:7" x14ac:dyDescent="0.25">
      <c r="F7"/>
      <c r="G7"/>
    </row>
    <row r="8" ht="15" customHeight="1" spans="6:7" x14ac:dyDescent="0.25">
      <c r="F8"/>
      <c r="G8"/>
    </row>
    <row r="9" ht="15" customHeight="1" spans="6:7" x14ac:dyDescent="0.25">
      <c r="F9"/>
      <c r="G9"/>
    </row>
    <row r="10" ht="15" customHeight="1" x14ac:dyDescent="0.25"/>
    <row r="11" ht="15" customHeight="1" spans="6:7" x14ac:dyDescent="0.25">
      <c r="F11" s="19" t="s">
        <v>40</v>
      </c>
      <c r="G11" s="20" t="s">
        <v>41</v>
      </c>
    </row>
    <row r="12" ht="15" customHeight="1" spans="6:6" x14ac:dyDescent="0.25">
      <c r="F12" s="19" t="s">
        <v>42</v>
      </c>
    </row>
    <row r="13" ht="15" customHeight="1" spans="6:7" x14ac:dyDescent="0.25">
      <c r="F13" s="21" t="s">
        <v>73</v>
      </c>
      <c r="G13" s="22"/>
    </row>
    <row r="14" ht="15" customHeight="1" spans="6:6" x14ac:dyDescent="0.25">
      <c r="F14" s="19" t="s">
        <v>44</v>
      </c>
    </row>
    <row r="15" ht="15" customHeight="1" spans="6:7" x14ac:dyDescent="0.25">
      <c r="F15" s="21" t="s">
        <v>74</v>
      </c>
      <c r="G15" s="22"/>
    </row>
    <row r="16" ht="15" customHeight="1" spans="6:7" x14ac:dyDescent="0.25">
      <c r="F16" s="23" t="s">
        <v>46</v>
      </c>
      <c r="G16"/>
    </row>
    <row r="17" ht="15" customHeight="1" x14ac:dyDescent="0.25"/>
    <row r="18" ht="15" customHeight="1" spans="6:7" x14ac:dyDescent="0.25">
      <c r="F18" s="19" t="s">
        <v>47</v>
      </c>
      <c r="G18" s="9" t="s">
        <v>75</v>
      </c>
    </row>
    <row r="19" ht="15" customHeight="1" spans="6:7" x14ac:dyDescent="0.25">
      <c r="F19" s="19" t="s">
        <v>22</v>
      </c>
      <c r="G19" s="25" t="str" cm="1">
        <f t="array" ref="G19">IF(IF(ISERROR(D2)+ISERROR($G$18)=2,ERROR.TYPE(D2)=ERROR.TYPE($G$18),IF(ISERROR(D2)+ISERROR($G$18)=1,FALSE,IF(ISNUMBER(D2)*ISNUMBER($G$18)=1,ABS(D2-$G$18)&lt;=1E-9*(1+ABS($G$18)),EXACT(D2&amp;"",$G$18&amp;"")))),"OK","Differs")</f>
        <v>OK</v>
      </c>
    </row>
    <row r="20" ht="15" customHeight="1" x14ac:dyDescent="0.25"/>
    <row r="21" ht="15" customHeight="1" spans="6:7" x14ac:dyDescent="0.25">
      <c r="F21" s="18" t="s">
        <v>76</v>
      </c>
      <c r="G21"/>
    </row>
    <row r="22" ht="15" customHeight="1" spans="6:7" x14ac:dyDescent="0.25">
      <c r="F22"/>
      <c r="G22"/>
    </row>
  </sheetData>
  <mergeCells count="6">
    <mergeCell ref="F1:G2"/>
    <mergeCell ref="F3:G9"/>
    <mergeCell ref="F13:G13"/>
    <mergeCell ref="F15:G15"/>
    <mergeCell ref="F16:G16"/>
    <mergeCell ref="F21:G22"/>
  </mergeCells>
  <conditionalFormatting sqref="G19">
    <cfRule type="expression" dxfId="2" priority="1">
      <formula>G19&lt;&gt;"OK"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0"/>
  <sheetViews>
    <sheetView workbookViewId="0" zoomScale="100">
      <selection activeCell="D2" sqref="D2"/>
    </sheetView>
  </sheetViews>
  <sheetFormatPr defaultRowHeight="15" outlineLevelRow="0" outlineLevelCol="0" x14ac:dyDescent="55"/>
  <cols>
    <col min="1" max="1" width="25" customWidth="1"/>
    <col min="2" max="2" width="17" customWidth="1"/>
    <col min="3" max="3" width="13" customWidth="1"/>
    <col min="4" max="4" width="14" customWidth="1"/>
    <col min="5" max="5" width="3" customWidth="1"/>
    <col min="6" max="6" width="20" customWidth="1"/>
    <col min="7" max="7" width="48" customWidth="1"/>
  </cols>
  <sheetData>
    <row r="1" ht="18" customHeight="1" spans="1:7" x14ac:dyDescent="0.25">
      <c r="A1" s="11" t="s">
        <v>77</v>
      </c>
      <c r="B1" s="12" t="s">
        <v>78</v>
      </c>
      <c r="C1" s="12" t="s">
        <v>79</v>
      </c>
      <c r="D1" s="13" t="s">
        <v>80</v>
      </c>
      <c r="F1" s="14" t="s">
        <v>81</v>
      </c>
      <c r="G1"/>
    </row>
    <row r="2" ht="18" customHeight="1" spans="1:7" x14ac:dyDescent="0.25">
      <c r="A2" s="15" t="s">
        <v>82</v>
      </c>
      <c r="B2" s="16">
        <v>48250000</v>
      </c>
      <c r="C2" s="28">
        <v>0.005</v>
      </c>
      <c r="D2" s="29" cm="1">
        <f t="array" ref="D2">_xlfn.LET(
  _xlpm.benchmark, B2,
  _xlpm.pct, C2,
  _xlpm.calculated, _xlpm.benchmark * _xlpm.pct,
  _xlpm.rounded, ROUNDDOWN(_xlpm.calculated, -3),
  MAX(0, _xlpm.rounded)
)</f>
        <v>241000</v>
      </c>
      <c r="F2"/>
      <c r="G2"/>
    </row>
    <row r="3" ht="15" customHeight="1" spans="1:7" x14ac:dyDescent="0.25">
      <c r="A3" s="15" t="s">
        <v>83</v>
      </c>
      <c r="B3" s="16">
        <v>12830000</v>
      </c>
      <c r="C3" s="28">
        <v>0.01</v>
      </c>
      <c r="F3" s="18" t="s">
        <v>84</v>
      </c>
      <c r="G3"/>
    </row>
    <row r="4" ht="15" customHeight="1" spans="1:7" x14ac:dyDescent="0.25">
      <c r="A4" s="15" t="s">
        <v>85</v>
      </c>
      <c r="B4" s="16">
        <v>940000</v>
      </c>
      <c r="C4" s="28">
        <v>0.005</v>
      </c>
      <c r="F4"/>
      <c r="G4"/>
    </row>
    <row r="5" ht="15" customHeight="1" spans="1:7" x14ac:dyDescent="0.25">
      <c r="A5" s="15" t="s">
        <v>86</v>
      </c>
      <c r="B5" s="16">
        <v>-310000</v>
      </c>
      <c r="C5" s="28">
        <v>0.05</v>
      </c>
      <c r="F5"/>
      <c r="G5"/>
    </row>
    <row r="6" ht="15" customHeight="1" spans="1:7" x14ac:dyDescent="0.25">
      <c r="A6" s="15" t="s">
        <v>87</v>
      </c>
      <c r="B6" s="16">
        <v>7040000</v>
      </c>
      <c r="C6" s="28">
        <v>0.005</v>
      </c>
      <c r="F6"/>
      <c r="G6"/>
    </row>
    <row r="7" ht="15" customHeight="1" spans="6:7" x14ac:dyDescent="0.25">
      <c r="F7"/>
      <c r="G7"/>
    </row>
    <row r="8" ht="15" customHeight="1" spans="6:7" x14ac:dyDescent="0.25">
      <c r="F8"/>
      <c r="G8"/>
    </row>
    <row r="9" ht="15" customHeight="1" spans="6:7" x14ac:dyDescent="0.25">
      <c r="F9"/>
      <c r="G9"/>
    </row>
    <row r="10" ht="15" customHeight="1" spans="6:7" x14ac:dyDescent="0.25">
      <c r="F10"/>
      <c r="G10"/>
    </row>
    <row r="11" ht="15" customHeight="1" x14ac:dyDescent="0.25"/>
    <row r="12" ht="15" customHeight="1" spans="6:7" x14ac:dyDescent="0.25">
      <c r="F12" s="19" t="s">
        <v>40</v>
      </c>
      <c r="G12" s="20" t="s">
        <v>41</v>
      </c>
    </row>
    <row r="13" ht="15" customHeight="1" spans="6:6" x14ac:dyDescent="0.25">
      <c r="F13" s="19" t="s">
        <v>42</v>
      </c>
    </row>
    <row r="14" ht="15" customHeight="1" spans="6:7" x14ac:dyDescent="0.25">
      <c r="F14" s="21" t="s">
        <v>88</v>
      </c>
      <c r="G14" s="22"/>
    </row>
    <row r="15" ht="15" customHeight="1" spans="6:7" x14ac:dyDescent="0.25">
      <c r="F15" s="22"/>
      <c r="G15" s="22"/>
    </row>
    <row r="16" ht="15" customHeight="1" spans="6:7" x14ac:dyDescent="0.25">
      <c r="F16" s="22"/>
      <c r="G16" s="22"/>
    </row>
    <row r="17" ht="15" customHeight="1" spans="6:7" x14ac:dyDescent="0.25">
      <c r="F17" s="22"/>
      <c r="G17" s="22"/>
    </row>
    <row r="18" ht="15" customHeight="1" spans="6:7" x14ac:dyDescent="0.25">
      <c r="F18" s="22"/>
      <c r="G18" s="22"/>
    </row>
    <row r="19" ht="15" customHeight="1" spans="6:7" x14ac:dyDescent="0.25">
      <c r="F19" s="22"/>
      <c r="G19" s="22"/>
    </row>
    <row r="20" ht="15" customHeight="1" spans="6:6" x14ac:dyDescent="0.25">
      <c r="F20" s="19" t="s">
        <v>44</v>
      </c>
    </row>
    <row r="21" ht="15" customHeight="1" spans="6:7" x14ac:dyDescent="0.25">
      <c r="F21" s="21" t="s">
        <v>89</v>
      </c>
      <c r="G21" s="22"/>
    </row>
    <row r="22" ht="15" customHeight="1" spans="6:7" x14ac:dyDescent="0.25">
      <c r="F22" s="22"/>
      <c r="G22" s="22"/>
    </row>
    <row r="23" ht="15" customHeight="1" spans="6:7" x14ac:dyDescent="0.25">
      <c r="F23" s="22"/>
      <c r="G23" s="22"/>
    </row>
    <row r="24" ht="15" customHeight="1" spans="6:7" x14ac:dyDescent="0.25">
      <c r="F24" s="22"/>
      <c r="G24" s="22"/>
    </row>
    <row r="25" ht="15" customHeight="1" spans="6:7" x14ac:dyDescent="0.25">
      <c r="F25" s="22"/>
      <c r="G25" s="22"/>
    </row>
    <row r="26" ht="15" customHeight="1" spans="6:7" x14ac:dyDescent="0.25">
      <c r="F26" s="22"/>
      <c r="G26" s="22"/>
    </row>
    <row r="27" ht="15" customHeight="1" spans="6:7" x14ac:dyDescent="0.25">
      <c r="F27" s="23" t="s">
        <v>46</v>
      </c>
      <c r="G27"/>
    </row>
    <row r="28" ht="15" customHeight="1" x14ac:dyDescent="0.25"/>
    <row r="29" ht="15" customHeight="1" spans="6:7" x14ac:dyDescent="0.25">
      <c r="F29" s="19" t="s">
        <v>47</v>
      </c>
      <c r="G29" s="30">
        <v>241000</v>
      </c>
    </row>
    <row r="30" ht="15" customHeight="1" spans="6:7" x14ac:dyDescent="0.25">
      <c r="F30" s="19" t="s">
        <v>22</v>
      </c>
      <c r="G30" s="25" t="str" cm="1">
        <f t="array" ref="G30">IF(IF(ISERROR(D2)+ISERROR($G$29)=2,ERROR.TYPE(D2)=ERROR.TYPE($G$29),IF(ISERROR(D2)+ISERROR($G$29)=1,FALSE,IF(ISNUMBER(D2)*ISNUMBER($G$29)=1,ABS(D2-$G$29)&lt;=1E-9*(1+ABS($G$29)),EXACT(D2&amp;"",$G$29&amp;"")))),"OK","Differs")</f>
        <v>OK</v>
      </c>
    </row>
  </sheetData>
  <mergeCells count="5">
    <mergeCell ref="F1:G2"/>
    <mergeCell ref="F3:G10"/>
    <mergeCell ref="F14:G19"/>
    <mergeCell ref="F21:G26"/>
    <mergeCell ref="F27:G27"/>
  </mergeCells>
  <conditionalFormatting sqref="G30">
    <cfRule type="expression" dxfId="3" priority="1">
      <formula>G30&lt;&gt;"OK"</formula>
    </cfRule>
  </conditionalFormatting>
  <pageMargins left="0.5" right="0.5" top="0.6" bottom="0.6" header="0.3" footer="0.3"/>
  <pageSetup paperSize="9" orientation="landscape" scale="98"/>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ROUNDDOWN: DivZero example workbook</dc:title>
  <dc:subject>Cuts a number off at a chosen digit position, toward zero, never adding anything: 7.9 becomes 7 and -7.9 becomes -7.</dc:subject>
  <dc:description/>
  <dc:language>en-US</dc:language>
  <cp:keywords/>
  <cp:category/>
  <cp:lastModifiedBy>DivZero</cp:lastModifiedBy>
  <dcterms:created xsi:type="dcterms:W3CDTF">2026-10-23T15:24:07Z</dcterms:created>
  <dcterms:modified xsi:type="dcterms:W3CDTF">2026-10-23T15:24:07Z</dcterms:modified>
</cp:coreProperties>
</file>