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'Beginner'!$A$1:$G$16</definedName>
    <definedName name="_xlnm.Print_Area" localSheetId="2">'Intermediate'!$A$1:$I$16</definedName>
    <definedName name="_xlnm.Print_Area" localSheetId="3">'Advanced'!$A$1:$I$18</definedName>
    <definedName name="_xlnm.Print_Area" localSheetId="4">'Master'!$A$1:$H$35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<sst xmlns="http://schemas.openxmlformats.org/spreadsheetml/2006/main" count="112" uniqueCount="92">
  <si>
    <t>ROUND</t>
  </si>
  <si>
    <t>DivZero example workbook</t>
  </si>
  <si>
    <t>What it does</t>
  </si>
  <si>
    <t>Rounds a number to a chosen number of decimal places, or to tens and hundreds when the count is negative.</t>
  </si>
  <si>
    <t>Formula page</t>
  </si>
  <si>
    <t>https://divzero.app/en/functions/round/</t>
  </si>
  <si>
    <t>The examples in this file</t>
  </si>
  <si>
    <t>Beginner</t>
  </si>
  <si>
    <t>Recalculate VAT on purchase invoices to whole cents</t>
  </si>
  <si>
    <t>Intermediate</t>
  </si>
  <si>
    <t>Show a trial balance extract in whole thousands, credits included</t>
  </si>
  <si>
    <t>Advanced</t>
  </si>
  <si>
    <t>Recalculate depreciation per asset and total the rounded lines</t>
  </si>
  <si>
    <t>Master</t>
  </si>
  <si>
    <t>Allocate an intercompany fee so the rounded parts add up exactly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</si>
  <si>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</si>
  <si>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</si>
  <si>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</si>
  <si>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</si>
  <si>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</si>
  <si>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</si>
  <si>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</si>
  <si>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</si>
  <si>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</si>
  <si>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</si>
  <si>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</si>
  <si>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SEQUENCE)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</si>
  <si>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</si>
  <si>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</si>
  <si>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</si>
  <si>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</si>
  <si>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Net amount</t>
  </si>
  <si>
    <t>VAT rate</t>
  </si>
  <si>
    <t>Recalculated VAT</t>
  </si>
  <si>
    <t>Beginner: Recalculate VAT on purchase invoices to whole cents</t>
  </si>
  <si>
    <t>25-0412</t>
  </si>
  <si>
    <t>You test the VAT on the purchase journal (INK) of Veldhuis Installatie BV. The auditfile gives you the net amount and the VAT rate per entry. You recalculate the VAT yourself, to the cent, so you can compare it with the amount the client booked on account 1800, and you want to know which way an amount ending in exactly half a cent goes.</t>
  </si>
  <si>
    <t>25-0413</t>
  </si>
  <si>
    <t>25-0414</t>
  </si>
  <si>
    <t>25-0415</t>
  </si>
  <si>
    <t>25-0416</t>
  </si>
  <si>
    <t>Formula cell</t>
  </si>
  <si>
    <t>D2</t>
  </si>
  <si>
    <t>Formula (comma separators)</t>
  </si>
  <si>
    <t>=ROUND(B2 * C2, 2)</t>
  </si>
  <si>
    <t>Formula (semicolon separators)</t>
  </si>
  <si>
    <t>=ROUND(B2 * C2; 2)</t>
  </si>
  <si>
    <t>Plain text. The formula in the cell itself follows your Excel's separators.</t>
  </si>
  <si>
    <t>Expected result</t>
  </si>
  <si>
    <t>Account</t>
  </si>
  <si>
    <t>Description</t>
  </si>
  <si>
    <t>Balance</t>
  </si>
  <si>
    <t>In thousands</t>
  </si>
  <si>
    <t>Digits</t>
  </si>
  <si>
    <t>Intermediate: Show a trial balance extract in whole thousands, credits included</t>
  </si>
  <si>
    <t>Bank</t>
  </si>
  <si>
    <t>Receivables</t>
  </si>
  <si>
    <t>You prepare an overview of the client's trial balance (saldibalans) at 31 December 2025 for the audit file, in whole thousands. Debit balances are positive and credit balances negative. You want one formula to copy down, and you want to switch between thousands and hundreds without editing it.</t>
  </si>
  <si>
    <t>VAT payable</t>
  </si>
  <si>
    <t>Payroll costs</t>
  </si>
  <si>
    <t>Revenue</t>
  </si>
  <si>
    <t>=ROUND(C2, $F$2)</t>
  </si>
  <si>
    <t>=ROUND(C2; $F$2)</t>
  </si>
  <si>
    <t>Asset</t>
  </si>
  <si>
    <t>Cost</t>
  </si>
  <si>
    <t>Annual rate</t>
  </si>
  <si>
    <t>Months in use</t>
  </si>
  <si>
    <t>Depreciation 2025</t>
  </si>
  <si>
    <t>Advanced: Recalculate depreciation per asset and total the rounded lines</t>
  </si>
  <si>
    <t>Van</t>
  </si>
  <si>
    <t>Welding robot</t>
  </si>
  <si>
    <t>You recalculate the 2025 straight-line depreciation in the client's fixed asset register (activastaat). Each asset shows cost, annual rate and the months in use. The client books every line in whole cents, and the total in the register is the sum of those lines. If your recalculated total is built from unrounded lines, it can differ from the register by a cent and you chase a difference that does not exist. You need a total built from the rounded lines.</t>
  </si>
  <si>
    <t>Laptops</t>
  </si>
  <si>
    <t>Office furniture</t>
  </si>
  <si>
    <t>Pallet racking</t>
  </si>
  <si>
    <t>F2</t>
  </si>
  <si>
    <t>=SUMPRODUCT(ROUND(B2:B6 * C2:C6 * D2:D6 / 12, 2))</t>
  </si>
  <si>
    <t>=SUMPRODUCT(ROUND(B2:B6 * C2:C6 * D2:D6 / 12; 2))</t>
  </si>
  <si>
    <t>Group company</t>
  </si>
  <si>
    <t>Share</t>
  </si>
  <si>
    <t>Allocated</t>
  </si>
  <si>
    <t>Fee invoice</t>
  </si>
  <si>
    <t>Master: Allocate an intercompany fee so the rounded parts add up exactly</t>
  </si>
  <si>
    <t>Veldhuis Bouw BV</t>
  </si>
  <si>
    <t>Veldhuis Techniek BV</t>
  </si>
  <si>
    <t>The holding charges a management fee invoice of 8,435.19 to five group companies by a fixed key. You recalculate the intercompany charges to reconcile the balances. Each share must be in whole cents, and the five shares must add up to 8,435.19 to the cent, otherwise the intercompany balances do not agree with the invoice. Rounding each share on its own overshoots by a cent here; the last line has to absorb the difference, and the formula must make that visible instead of hiding it.</t>
  </si>
  <si>
    <t>Veldhuis Service BV</t>
  </si>
  <si>
    <t>Veldhuis Vastgoed BV</t>
  </si>
  <si>
    <t>Veldhuis Export BV</t>
  </si>
  <si>
    <t>C2:C6</t>
  </si>
  <si>
    <t xml:space="preserve">=LET(
  total, E1,
  shares, B2:B6,
  rounded, ROUND(total * shares, 2),
  gap, ROUND(total - SUM(rounded), 2),
  last, SEQUENCE(COUNT(shares)) = COUNT(shares),
  rounded + IF(last, gap, 0)
)</t>
  </si>
  <si>
    <t xml:space="preserve">=LET(
  total; E1;
  shares; B2:B6;
  rounded; ROUND(total * shares; 2);
  gap; ROUND(total - SUM(rounded); 2);
  last; SEQUENCE(COUNT(shares)) = COUNT(shares);
  rounded + IF(last; gap;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</si>
</sst>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9"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0" fontId="4" fillId="2" borderId="1" xfId="0" applyFont="1" applyFill="1" applyBorder="1"/>
    <xf numFmtId="3" fontId="4" fillId="0" borderId="1" xfId="0" applyNumberFormat="1" applyFont="1" applyBorder="1"/>
    <xf numFmtId="164" fontId="4" fillId="2" borderId="1" xfId="0" applyNumberFormat="1" applyFont="1" applyFill="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ou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6"/>
  <sheetViews>
    <sheetView workbookViewId="0" zoomScale="100">
      <selection activeCell="D2" sqref="D2"/>
    </sheetView>
  </sheetViews>
  <sheetFormatPr defaultRowHeight="15" outlineLevelRow="0" outlineLevelCol="0" x14ac:dyDescent="55"/>
  <cols>
    <col min="1" max="1" width="12" customWidth="1"/>
    <col min="2" max="2" width="13" customWidth="1"/>
    <col min="3" max="3" width="11" customWidth="1"/>
    <col min="4" max="4" width="18" customWidth="1"/>
    <col min="5" max="5" width="3" customWidth="1"/>
    <col min="6" max="6" width="20" customWidth="1"/>
    <col min="7" max="7" width="48" customWidth="1"/>
  </cols>
  <sheetData>
    <row r="1" ht="21" customHeight="1" spans="1:7" x14ac:dyDescent="0.25">
      <c r="A1" s="11" t="s">
        <v>30</v>
      </c>
      <c r="B1" s="12" t="s">
        <v>31</v>
      </c>
      <c r="C1" s="12" t="s">
        <v>32</v>
      </c>
      <c r="D1" s="13" t="s">
        <v>33</v>
      </c>
      <c r="F1" s="14" t="s">
        <v>34</v>
      </c>
      <c r="G1"/>
    </row>
    <row r="2" ht="15" customHeight="1" spans="1:7" x14ac:dyDescent="0.25">
      <c r="A2" s="15" t="s">
        <v>35</v>
      </c>
      <c r="B2" s="16">
        <v>1082.5</v>
      </c>
      <c r="C2" s="17">
        <v>0.21</v>
      </c>
      <c r="D2" s="18" cm="1">
        <f t="array" ref="D2">ROUND(B2 * C2, 2)</f>
        <v>227.33</v>
      </c>
      <c r="F2" s="19" t="s">
        <v>36</v>
      </c>
      <c r="G2"/>
    </row>
    <row r="3" ht="15" customHeight="1" spans="1:7" x14ac:dyDescent="0.25">
      <c r="A3" s="15" t="s">
        <v>37</v>
      </c>
      <c r="B3" s="16">
        <v>2340.2</v>
      </c>
      <c r="C3" s="17">
        <v>0.21</v>
      </c>
      <c r="F3"/>
      <c r="G3"/>
    </row>
    <row r="4" ht="15" customHeight="1" spans="1:7" x14ac:dyDescent="0.25">
      <c r="A4" s="15" t="s">
        <v>38</v>
      </c>
      <c r="B4" s="16">
        <v>865</v>
      </c>
      <c r="C4" s="17">
        <v>0.09</v>
      </c>
      <c r="F4"/>
      <c r="G4"/>
    </row>
    <row r="5" ht="15" customHeight="1" spans="1:7" x14ac:dyDescent="0.25">
      <c r="A5" s="15" t="s">
        <v>39</v>
      </c>
      <c r="B5" s="16">
        <v>412.35</v>
      </c>
      <c r="C5" s="17">
        <v>0.09</v>
      </c>
      <c r="F5"/>
      <c r="G5"/>
    </row>
    <row r="6" ht="15" customHeight="1" spans="1:7" x14ac:dyDescent="0.25">
      <c r="A6" s="15" t="s">
        <v>40</v>
      </c>
      <c r="B6" s="16">
        <v>3199.99</v>
      </c>
      <c r="C6" s="17">
        <v>0.21</v>
      </c>
      <c r="F6"/>
      <c r="G6"/>
    </row>
    <row r="7" ht="15" customHeight="1" x14ac:dyDescent="0.25"/>
    <row r="8" ht="15" customHeight="1" spans="6:7" x14ac:dyDescent="0.25">
      <c r="F8" s="20" t="s">
        <v>41</v>
      </c>
      <c r="G8" s="21" t="s">
        <v>42</v>
      </c>
    </row>
    <row r="9" ht="15" customHeight="1" spans="6:6" x14ac:dyDescent="0.25">
      <c r="F9" s="20" t="s">
        <v>43</v>
      </c>
    </row>
    <row r="10" ht="15" customHeight="1" spans="6:7" x14ac:dyDescent="0.25">
      <c r="F10" s="22" t="s">
        <v>44</v>
      </c>
      <c r="G10" s="23"/>
    </row>
    <row r="11" ht="15" customHeight="1" spans="6:6" x14ac:dyDescent="0.25">
      <c r="F11" s="20" t="s">
        <v>45</v>
      </c>
    </row>
    <row r="12" ht="15" customHeight="1" spans="6:7" x14ac:dyDescent="0.25">
      <c r="F12" s="22" t="s">
        <v>46</v>
      </c>
      <c r="G12" s="23"/>
    </row>
    <row r="13" ht="15" customHeight="1" spans="6:7" x14ac:dyDescent="0.25">
      <c r="F13" s="24" t="s">
        <v>47</v>
      </c>
      <c r="G13"/>
    </row>
    <row r="14" ht="15" customHeight="1" x14ac:dyDescent="0.25"/>
    <row r="15" ht="15" customHeight="1" spans="6:7" x14ac:dyDescent="0.25">
      <c r="F15" s="20" t="s">
        <v>48</v>
      </c>
      <c r="G15" s="25">
        <v>227.33</v>
      </c>
    </row>
    <row r="16" ht="15" customHeight="1" spans="6:7" x14ac:dyDescent="0.25">
      <c r="F16" s="20" t="s">
        <v>22</v>
      </c>
      <c r="G16" s="26" t="str" cm="1">
        <f t="array" ref="G16">IF(IF(ISERROR(D2)+ISERROR($G$15)=2,ERROR.TYPE(D2)=ERROR.TYPE($G$15),IF(ISERROR(D2)+ISERROR($G$15)=1,FALSE,IF(ISNUMBER(D2)*ISNUMBER($G$15)=1,ABS(D2-$G$15)&lt;=1E-9*(1+ABS($G$15)),EXACT(D2&amp;"",$G$15&amp;"")))),"OK","Differs")</f>
        <v>OK</v>
      </c>
    </row>
  </sheetData>
  <mergeCells count="5">
    <mergeCell ref="F1:G1"/>
    <mergeCell ref="F2:G6"/>
    <mergeCell ref="F10:G10"/>
    <mergeCell ref="F12:G12"/>
    <mergeCell ref="F13:G13"/>
  </mergeCells>
  <conditionalFormatting sqref="G16">
    <cfRule type="expression" dxfId="0"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D2" sqref="D2"/>
    </sheetView>
  </sheetViews>
  <sheetFormatPr defaultRowHeight="15" outlineLevelRow="0" outlineLevelCol="0" x14ac:dyDescent="55"/>
  <cols>
    <col min="1" max="1" width="10" customWidth="1"/>
    <col min="2" max="3" width="15" customWidth="1"/>
    <col min="4" max="4" width="14" customWidth="1"/>
    <col min="6" max="6" width="10" customWidth="1"/>
    <col min="7" max="7" width="3" customWidth="1"/>
    <col min="8" max="8" width="20" customWidth="1"/>
    <col min="9" max="9" width="48" customWidth="1"/>
  </cols>
  <sheetData>
    <row r="1" ht="18" customHeight="1" spans="1:9" x14ac:dyDescent="0.25">
      <c r="A1" s="12" t="s">
        <v>49</v>
      </c>
      <c r="B1" s="11" t="s">
        <v>50</v>
      </c>
      <c r="C1" s="12" t="s">
        <v>51</v>
      </c>
      <c r="D1" s="13" t="s">
        <v>52</v>
      </c>
      <c r="F1" s="13" t="s">
        <v>53</v>
      </c>
      <c r="H1" s="14" t="s">
        <v>54</v>
      </c>
      <c r="I1"/>
    </row>
    <row r="2" ht="18" customHeight="1" spans="1:9" x14ac:dyDescent="0.25">
      <c r="A2" s="15">
        <v>1100</v>
      </c>
      <c r="B2" s="27" t="s">
        <v>55</v>
      </c>
      <c r="C2" s="16">
        <v>128470</v>
      </c>
      <c r="D2" s="18" cm="1">
        <f t="array" ref="D2">ROUND(C2, $F$2)</f>
        <v>128000</v>
      </c>
      <c r="F2" s="28">
        <v>-3</v>
      </c>
      <c r="H2"/>
      <c r="I2"/>
    </row>
    <row r="3" ht="15" customHeight="1" spans="1:9" x14ac:dyDescent="0.25">
      <c r="A3" s="15">
        <v>1300</v>
      </c>
      <c r="B3" s="27" t="s">
        <v>56</v>
      </c>
      <c r="C3" s="16">
        <v>61500</v>
      </c>
      <c r="H3" s="19" t="s">
        <v>57</v>
      </c>
      <c r="I3"/>
    </row>
    <row r="4" ht="15" customHeight="1" spans="1:9" x14ac:dyDescent="0.25">
      <c r="A4" s="15">
        <v>1800</v>
      </c>
      <c r="B4" s="27" t="s">
        <v>58</v>
      </c>
      <c r="C4" s="16">
        <v>-2500</v>
      </c>
      <c r="H4"/>
      <c r="I4"/>
    </row>
    <row r="5" ht="15" customHeight="1" spans="1:9" x14ac:dyDescent="0.25">
      <c r="A5" s="15">
        <v>4000</v>
      </c>
      <c r="B5" s="27" t="s">
        <v>59</v>
      </c>
      <c r="C5" s="16">
        <v>15499</v>
      </c>
      <c r="H5"/>
      <c r="I5"/>
    </row>
    <row r="6" ht="15" customHeight="1" spans="1:9" x14ac:dyDescent="0.25">
      <c r="A6" s="15">
        <v>8000</v>
      </c>
      <c r="B6" s="27" t="s">
        <v>60</v>
      </c>
      <c r="C6" s="16">
        <v>-249999</v>
      </c>
      <c r="H6"/>
      <c r="I6"/>
    </row>
    <row r="7" ht="15" customHeight="1" x14ac:dyDescent="0.25"/>
    <row r="8" ht="15" customHeight="1" spans="8:9" x14ac:dyDescent="0.25">
      <c r="H8" s="20" t="s">
        <v>41</v>
      </c>
      <c r="I8" s="21" t="s">
        <v>42</v>
      </c>
    </row>
    <row r="9" ht="15" customHeight="1" spans="8:8" x14ac:dyDescent="0.25">
      <c r="H9" s="20" t="s">
        <v>43</v>
      </c>
    </row>
    <row r="10" ht="15" customHeight="1" spans="8:9" x14ac:dyDescent="0.25">
      <c r="H10" s="22" t="s">
        <v>61</v>
      </c>
      <c r="I10" s="23"/>
    </row>
    <row r="11" ht="15" customHeight="1" spans="8:8" x14ac:dyDescent="0.25">
      <c r="H11" s="20" t="s">
        <v>45</v>
      </c>
    </row>
    <row r="12" ht="15" customHeight="1" spans="8:9" x14ac:dyDescent="0.25">
      <c r="H12" s="22" t="s">
        <v>62</v>
      </c>
      <c r="I12" s="23"/>
    </row>
    <row r="13" ht="15" customHeight="1" spans="8:9" x14ac:dyDescent="0.25">
      <c r="H13" s="24" t="s">
        <v>47</v>
      </c>
      <c r="I13"/>
    </row>
    <row r="14" ht="15" customHeight="1" x14ac:dyDescent="0.25"/>
    <row r="15" ht="15" customHeight="1" spans="8:9" x14ac:dyDescent="0.25">
      <c r="H15" s="20" t="s">
        <v>48</v>
      </c>
      <c r="I15" s="25">
        <v>128000</v>
      </c>
    </row>
    <row r="16" ht="15" customHeight="1" spans="8:9" x14ac:dyDescent="0.25">
      <c r="H16" s="20" t="s">
        <v>22</v>
      </c>
      <c r="I16" s="26" t="str" cm="1">
        <f t="array" ref="I16">IF(IF(ISERROR(D2)+ISERROR($I$15)=2,ERROR.TYPE(D2)=ERROR.TYPE($I$15),IF(ISERROR(D2)+ISERROR($I$15)=1,FALSE,IF(ISNUMBER(D2)*ISNUMBER($I$15)=1,ABS(D2-$I$15)&lt;=1E-9*(1+ABS($I$15)),EXACT(D2&amp;"",$I$15&amp;"")))),"OK","Differs")</f>
        <v>OK</v>
      </c>
    </row>
  </sheetData>
  <mergeCells count="5">
    <mergeCell ref="H1:I2"/>
    <mergeCell ref="H3:I6"/>
    <mergeCell ref="H10:I10"/>
    <mergeCell ref="H12:I12"/>
    <mergeCell ref="H13:I13"/>
  </mergeCells>
  <conditionalFormatting sqref="I16">
    <cfRule type="expression" dxfId="1" priority="1">
      <formula>I16&lt;&gt;"OK"</formula>
    </cfRule>
  </conditionalFormatting>
  <pageMargins left="0.5" right="0.5" top="0.6" bottom="0.6" header="0.3" footer="0.3"/>
  <pageSetup paperSize="9" orientation="landscape" scale="9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8"/>
  <sheetViews>
    <sheetView workbookViewId="0" zoomScale="100">
      <selection activeCell="F2" sqref="F2"/>
    </sheetView>
  </sheetViews>
  <sheetFormatPr defaultRowHeight="15" outlineLevelRow="0" outlineLevelCol="0" x14ac:dyDescent="55"/>
  <cols>
    <col min="1" max="1" width="18" customWidth="1"/>
    <col min="2" max="2" width="13" customWidth="1"/>
    <col min="3" max="3" width="14" customWidth="1"/>
    <col min="4" max="4" width="16" customWidth="1"/>
    <col min="6" max="6" width="19" customWidth="1"/>
    <col min="7" max="7" width="3" customWidth="1"/>
    <col min="8" max="8" width="20" customWidth="1"/>
    <col min="9" max="9" width="48" customWidth="1"/>
  </cols>
  <sheetData>
    <row r="1" ht="18" customHeight="1" spans="1:9" x14ac:dyDescent="0.25">
      <c r="A1" s="11" t="s">
        <v>63</v>
      </c>
      <c r="B1" s="12" t="s">
        <v>64</v>
      </c>
      <c r="C1" s="12" t="s">
        <v>65</v>
      </c>
      <c r="D1" s="12" t="s">
        <v>66</v>
      </c>
      <c r="F1" s="13" t="s">
        <v>67</v>
      </c>
      <c r="H1" s="14" t="s">
        <v>68</v>
      </c>
      <c r="I1"/>
    </row>
    <row r="2" ht="18" customHeight="1" spans="1:9" x14ac:dyDescent="0.25">
      <c r="A2" s="15" t="s">
        <v>69</v>
      </c>
      <c r="B2" s="16">
        <v>28450</v>
      </c>
      <c r="C2" s="17">
        <v>0.2</v>
      </c>
      <c r="D2" s="29">
        <v>7</v>
      </c>
      <c r="F2" s="18" cm="1">
        <f t="array" ref="F2">SUMPRODUCT(ROUND(B2:B6 * C2:C6 * D2:D6 / 12, 2))</f>
        <v>12367.91</v>
      </c>
      <c r="H2"/>
      <c r="I2"/>
    </row>
    <row r="3" ht="15" customHeight="1" spans="1:9" x14ac:dyDescent="0.25">
      <c r="A3" s="15" t="s">
        <v>70</v>
      </c>
      <c r="B3" s="16">
        <v>64900</v>
      </c>
      <c r="C3" s="17">
        <v>0.1</v>
      </c>
      <c r="D3" s="29">
        <v>12</v>
      </c>
      <c r="H3" s="19" t="s">
        <v>71</v>
      </c>
      <c r="I3"/>
    </row>
    <row r="4" ht="15" customHeight="1" spans="1:9" x14ac:dyDescent="0.25">
      <c r="A4" s="15" t="s">
        <v>72</v>
      </c>
      <c r="B4" s="16">
        <v>14395</v>
      </c>
      <c r="C4" s="17">
        <v>0.2</v>
      </c>
      <c r="D4" s="29">
        <v>5</v>
      </c>
      <c r="H4"/>
      <c r="I4"/>
    </row>
    <row r="5" ht="15" customHeight="1" spans="1:9" x14ac:dyDescent="0.25">
      <c r="A5" s="15" t="s">
        <v>73</v>
      </c>
      <c r="B5" s="16">
        <v>7420</v>
      </c>
      <c r="C5" s="17">
        <v>0.2</v>
      </c>
      <c r="D5" s="29">
        <v>5</v>
      </c>
      <c r="H5"/>
      <c r="I5"/>
    </row>
    <row r="6" ht="15" customHeight="1" spans="1:9" x14ac:dyDescent="0.25">
      <c r="A6" s="15" t="s">
        <v>74</v>
      </c>
      <c r="B6" s="16">
        <v>8890</v>
      </c>
      <c r="C6" s="17">
        <v>0.2</v>
      </c>
      <c r="D6" s="29">
        <v>5</v>
      </c>
      <c r="H6"/>
      <c r="I6"/>
    </row>
    <row r="7" ht="15" customHeight="1" spans="8:9" x14ac:dyDescent="0.25">
      <c r="H7"/>
      <c r="I7"/>
    </row>
    <row r="8" ht="15" customHeight="1" spans="8:9" x14ac:dyDescent="0.25">
      <c r="H8"/>
      <c r="I8"/>
    </row>
    <row r="9" ht="15" customHeight="1" x14ac:dyDescent="0.25"/>
    <row r="10" ht="15" customHeight="1" spans="8:9" x14ac:dyDescent="0.25">
      <c r="H10" s="20" t="s">
        <v>41</v>
      </c>
      <c r="I10" s="21" t="s">
        <v>75</v>
      </c>
    </row>
    <row r="11" ht="15" customHeight="1" spans="8:8" x14ac:dyDescent="0.25">
      <c r="H11" s="20" t="s">
        <v>43</v>
      </c>
    </row>
    <row r="12" ht="15" customHeight="1" spans="8:9" x14ac:dyDescent="0.25">
      <c r="H12" s="22" t="s">
        <v>76</v>
      </c>
      <c r="I12" s="23"/>
    </row>
    <row r="13" ht="15" customHeight="1" spans="8:8" x14ac:dyDescent="0.25">
      <c r="H13" s="20" t="s">
        <v>45</v>
      </c>
    </row>
    <row r="14" ht="15" customHeight="1" spans="8:9" x14ac:dyDescent="0.25">
      <c r="H14" s="22" t="s">
        <v>77</v>
      </c>
      <c r="I14" s="23"/>
    </row>
    <row r="15" ht="15" customHeight="1" spans="8:9" x14ac:dyDescent="0.25">
      <c r="H15" s="24" t="s">
        <v>47</v>
      </c>
      <c r="I15"/>
    </row>
    <row r="16" ht="15" customHeight="1" x14ac:dyDescent="0.25"/>
    <row r="17" ht="15" customHeight="1" spans="8:9" x14ac:dyDescent="0.25">
      <c r="H17" s="20" t="s">
        <v>48</v>
      </c>
      <c r="I17" s="25">
        <v>12367.91</v>
      </c>
    </row>
    <row r="18" ht="15" customHeight="1" spans="8:9" x14ac:dyDescent="0.25">
      <c r="H18" s="20" t="s">
        <v>22</v>
      </c>
      <c r="I18" s="26" t="str" cm="1">
        <f t="array" ref="I18">IF(IF(ISERROR(F2)+ISERROR($I$17)=2,ERROR.TYPE(F2)=ERROR.TYPE($I$17),IF(ISERROR(F2)+ISERROR($I$17)=1,FALSE,IF(ISNUMBER(F2)*ISNUMBER($I$17)=1,ABS(F2-$I$17)&lt;=1E-9*(1+ABS($I$17)),EXACT(F2&amp;"",$I$17&amp;"")))),"OK","Differs")</f>
        <v>OK</v>
      </c>
    </row>
  </sheetData>
  <mergeCells count="5">
    <mergeCell ref="H1:I2"/>
    <mergeCell ref="H3:I8"/>
    <mergeCell ref="H12:I12"/>
    <mergeCell ref="H14:I14"/>
    <mergeCell ref="H15:I15"/>
  </mergeCells>
  <conditionalFormatting sqref="I18">
    <cfRule type="expression" dxfId="2" priority="1">
      <formula>I18&lt;&gt;"OK"</formula>
    </cfRule>
  </conditionalFormatting>
  <pageMargins left="0.5" right="0.5" top="0.6" bottom="0.6" header="0.3" footer="0.3"/>
  <pageSetup paperSize="9" orientation="landscape" scale="85"/>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5"/>
  <sheetViews>
    <sheetView workbookViewId="0" zoomScale="100">
      <selection activeCell="C2" sqref="C2"/>
    </sheetView>
  </sheetViews>
  <sheetFormatPr defaultRowHeight="15" outlineLevelRow="0" outlineLevelCol="0" x14ac:dyDescent="55"/>
  <cols>
    <col min="1" max="1" width="22" customWidth="1"/>
    <col min="2" max="2" width="10" customWidth="1"/>
    <col min="3" max="3" width="12" customWidth="1"/>
    <col min="4" max="4" width="13" customWidth="1"/>
    <col min="5" max="5" width="12" customWidth="1"/>
    <col min="6" max="6" width="3" customWidth="1"/>
    <col min="7" max="7" width="20" customWidth="1"/>
    <col min="8" max="8" width="48" customWidth="1"/>
  </cols>
  <sheetData>
    <row r="1" ht="18" customHeight="1" spans="1:8" x14ac:dyDescent="0.25">
      <c r="A1" s="11" t="s">
        <v>78</v>
      </c>
      <c r="B1" s="12" t="s">
        <v>79</v>
      </c>
      <c r="C1" s="13" t="s">
        <v>80</v>
      </c>
      <c r="D1" s="13" t="s">
        <v>81</v>
      </c>
      <c r="E1" s="30">
        <v>8435.19</v>
      </c>
      <c r="G1" s="14" t="s">
        <v>82</v>
      </c>
      <c r="H1"/>
    </row>
    <row r="2" ht="18" customHeight="1" spans="1:8" x14ac:dyDescent="0.25">
      <c r="A2" s="15" t="s">
        <v>83</v>
      </c>
      <c r="B2" s="17">
        <v>0.3</v>
      </c>
      <c r="C2" s="18" cm="1">
        <f t="array" ref="C2:C6">_xlfn.LET(
  _xlpm.total, E1,
  _xlpm.shares, B2:B6,
  _xlpm.rounded, ROUND(_xlpm.total * _xlpm.shares, 2),
  _xlpm.gap, ROUND(_xlpm.total - SUM(_xlpm.rounded), 2),
  _xlpm.last, _xlfn.SEQUENCE(COUNT(_xlpm.shares)) = COUNT(_xlpm.shares),
  _xlpm.rounded + IF(_xlpm.last, _xlpm.gap, 0)
)</f>
        <v>2530.56</v>
      </c>
      <c r="G2"/>
      <c r="H2"/>
    </row>
    <row r="3" ht="15" customHeight="1" spans="1:8" x14ac:dyDescent="0.25">
      <c r="A3" s="15" t="s">
        <v>84</v>
      </c>
      <c r="B3" s="17">
        <v>0.25</v>
      </c>
      <c r="C3" s="31">
        <v>2108.8</v>
      </c>
      <c r="G3" s="19" t="s">
        <v>85</v>
      </c>
      <c r="H3"/>
    </row>
    <row r="4" ht="15" customHeight="1" spans="1:8" x14ac:dyDescent="0.25">
      <c r="A4" s="15" t="s">
        <v>86</v>
      </c>
      <c r="B4" s="17">
        <v>0.2</v>
      </c>
      <c r="C4" s="31">
        <v>1687.04</v>
      </c>
      <c r="G4"/>
      <c r="H4"/>
    </row>
    <row r="5" ht="15" customHeight="1" spans="1:8" x14ac:dyDescent="0.25">
      <c r="A5" s="15" t="s">
        <v>87</v>
      </c>
      <c r="B5" s="17">
        <v>0.15</v>
      </c>
      <c r="C5" s="31">
        <v>1265.28</v>
      </c>
      <c r="G5"/>
      <c r="H5"/>
    </row>
    <row r="6" ht="15" customHeight="1" spans="1:8" x14ac:dyDescent="0.25">
      <c r="A6" s="15" t="s">
        <v>88</v>
      </c>
      <c r="B6" s="17">
        <v>0.1</v>
      </c>
      <c r="C6" s="31">
        <v>843.51</v>
      </c>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20" t="s">
        <v>41</v>
      </c>
      <c r="H11" s="21" t="s">
        <v>89</v>
      </c>
    </row>
    <row r="12" ht="15" customHeight="1" spans="7:7" x14ac:dyDescent="0.25">
      <c r="G12" s="20" t="s">
        <v>43</v>
      </c>
    </row>
    <row r="13" ht="15" customHeight="1" spans="7:8" x14ac:dyDescent="0.25">
      <c r="G13" s="22" t="s">
        <v>90</v>
      </c>
      <c r="H13" s="23"/>
    </row>
    <row r="14" ht="15" customHeight="1" spans="7:8" x14ac:dyDescent="0.25">
      <c r="G14" s="23"/>
      <c r="H14" s="23"/>
    </row>
    <row r="15" ht="15" customHeight="1" spans="7:8" x14ac:dyDescent="0.25">
      <c r="G15" s="23"/>
      <c r="H15" s="23"/>
    </row>
    <row r="16" ht="15" customHeight="1" spans="7:8" x14ac:dyDescent="0.25">
      <c r="G16" s="23"/>
      <c r="H16" s="23"/>
    </row>
    <row r="17" ht="15" customHeight="1" spans="7:8" x14ac:dyDescent="0.25">
      <c r="G17" s="23"/>
      <c r="H17" s="23"/>
    </row>
    <row r="18" ht="15" customHeight="1" spans="7:8" x14ac:dyDescent="0.25">
      <c r="G18" s="23"/>
      <c r="H18" s="23"/>
    </row>
    <row r="19" ht="15" customHeight="1" spans="7:8" x14ac:dyDescent="0.25">
      <c r="G19" s="23"/>
      <c r="H19" s="23"/>
    </row>
    <row r="20" ht="15" customHeight="1" spans="7:7" x14ac:dyDescent="0.25">
      <c r="G20" s="20" t="s">
        <v>45</v>
      </c>
    </row>
    <row r="21" ht="15" customHeight="1" spans="7:8" x14ac:dyDescent="0.25">
      <c r="G21" s="22" t="s">
        <v>91</v>
      </c>
      <c r="H21" s="23"/>
    </row>
    <row r="22" ht="15" customHeight="1" spans="7:8" x14ac:dyDescent="0.25">
      <c r="G22" s="23"/>
      <c r="H22" s="23"/>
    </row>
    <row r="23" ht="15" customHeight="1" spans="7:8" x14ac:dyDescent="0.25">
      <c r="G23" s="23"/>
      <c r="H23" s="23"/>
    </row>
    <row r="24" ht="15" customHeight="1" spans="7:8" x14ac:dyDescent="0.25">
      <c r="G24" s="23"/>
      <c r="H24" s="23"/>
    </row>
    <row r="25" ht="15" customHeight="1" spans="7:8" x14ac:dyDescent="0.25">
      <c r="G25" s="23"/>
      <c r="H25" s="23"/>
    </row>
    <row r="26" ht="15" customHeight="1" spans="7:8" x14ac:dyDescent="0.25">
      <c r="G26" s="23"/>
      <c r="H26" s="23"/>
    </row>
    <row r="27" ht="15" customHeight="1" spans="7:8" x14ac:dyDescent="0.25">
      <c r="G27" s="23"/>
      <c r="H27" s="23"/>
    </row>
    <row r="28" ht="15" customHeight="1" spans="7:8" x14ac:dyDescent="0.25">
      <c r="G28" s="24" t="s">
        <v>47</v>
      </c>
      <c r="H28"/>
    </row>
    <row r="29" ht="15" customHeight="1" x14ac:dyDescent="0.25"/>
    <row r="30" ht="15" customHeight="1" spans="7:8" x14ac:dyDescent="0.25">
      <c r="G30" s="20" t="s">
        <v>48</v>
      </c>
      <c r="H30" s="25">
        <v>2530.56</v>
      </c>
    </row>
    <row r="31" ht="15" customHeight="1" spans="8:8" x14ac:dyDescent="0.25">
      <c r="H31" s="25">
        <v>2108.8</v>
      </c>
    </row>
    <row r="32" ht="15" customHeight="1" spans="8:8" x14ac:dyDescent="0.25">
      <c r="H32" s="25">
        <v>1687.04</v>
      </c>
    </row>
    <row r="33" ht="15" customHeight="1" spans="8:8" x14ac:dyDescent="0.25">
      <c r="H33" s="25">
        <v>1265.28</v>
      </c>
    </row>
    <row r="34" ht="15" customHeight="1" spans="8:8" x14ac:dyDescent="0.25">
      <c r="H34" s="25">
        <v>843.51</v>
      </c>
    </row>
    <row r="35" ht="15" customHeight="1" spans="7:8" x14ac:dyDescent="0.25">
      <c r="G35" s="20" t="s">
        <v>22</v>
      </c>
      <c r="H35" s="26" t="str" cm="1">
        <f t="array" ref="H35">IF(SUMPRODUCT(--NOT(IF(ISERROR(C2:C6)+ISERROR($H$30:$H$34)=2,ERROR.TYPE(C2:C6)=ERROR.TYPE($H$30:$H$34),IF(ISERROR(C2:C6)+ISERROR($H$30:$H$34)=1,FALSE,IF(ISNUMBER(C2:C6)*ISNUMBER($H$30:$H$34)=1,ABS(C2:C6-$H$30:$H$34)&lt;=1E-9*(1+ABS($H$30:$H$34)),EXACT(C2:C6&amp;"",$H$30:$H$34&amp;""))))))=0,"OK","Differs")</f>
        <v>OK</v>
      </c>
    </row>
  </sheetData>
  <mergeCells count="5">
    <mergeCell ref="G1:H2"/>
    <mergeCell ref="G3:H9"/>
    <mergeCell ref="G13:H19"/>
    <mergeCell ref="G21:H27"/>
    <mergeCell ref="G28:H28"/>
  </mergeCells>
  <conditionalFormatting sqref="H35">
    <cfRule type="expression" dxfId="3" priority="1">
      <formula>H35&lt;&gt;"OK"</formula>
    </cfRule>
  </conditionalFormatting>
  <pageMargins left="0.5" right="0.5" top="0.6" bottom="0.6" header="0.3" footer="0.3"/>
  <pageSetup paperSize="9" orientation="landscape" scale="92"/>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ROUND: DivZero example workbook</dc:title>
  <dc:subject>Rounds a number to a chosen number of decimal places, or to tens and hundreds when the count is negative.</dc:subject>
  <dc:description/>
  <dc:language>en-US</dc:language>
  <cp:keywords/>
  <cp:category/>
  <cp:lastModifiedBy>DivZero</cp:lastModifiedBy>
  <dcterms:created xsi:type="dcterms:W3CDTF">2026-10-23T15:24:07Z</dcterms:created>
  <dcterms:modified xsi:type="dcterms:W3CDTF">2026-10-23T15:24:07Z</dcterms:modified>
</cp:coreProperties>
</file>