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'Beginner'!$A$1:$G$17</definedName>
    <definedName name="_xlnm.Print_Area" localSheetId="2">'Halfgevorderd'!$A$1:$G$21</definedName>
    <definedName name="_xlnm.Print_Area" localSheetId="3">'Gevorderd'!$A$1:$G$20</definedName>
    <definedName name="_xlnm.Print_Area" localSheetId="4">'Expert'!$A$1:$H$35</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<sst xmlns="http://schemas.openxmlformats.org/spreadsheetml/2006/main" count="139" uniqueCount="117">
  <si>
    <t>BEGINLETTERS (Engels: PROPER)</t>
  </si>
  <si>
    <t>Voorbeeldwerkmap van DivZero</t>
  </si>
  <si>
    <t>Wat ze doet</t>
  </si>
  <si>
    <t>Geeft de eerste letter van een tekst en elke letter na een niet-letter een hoofdletter, en maakt alle andere letters klein.</t>
  </si>
  <si>
    <t>Pagina op de site</t>
  </si>
  <si>
    <t>https://divzero.app/nl/functies/beginletters/</t>
  </si>
  <si>
    <t>De voorbeelden in dit bestand</t>
  </si>
  <si>
    <t>Beginner</t>
  </si>
  <si>
    <t>Debiteurennamen uit de ouderdomsanalyse leesbaar maken</t>
  </si>
  <si>
    <t>Halfgevorderd</t>
  </si>
  <si>
    <t>Boekingsomschrijvingen uit de XAF-auditfile opschonen</t>
  </si>
  <si>
    <t>Gevorderd</t>
  </si>
  <si>
    <t>Alleen de eerste letter van een handmatige boeking een hoofdletter</t>
  </si>
  <si>
    <t>Expert</t>
  </si>
  <si>
    <t>BEGINLETTERS plus een uitzonderingentabel, in LET</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</si>
  <si>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</si>
  <si>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</si>
  <si>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</si>
  <si>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</si>
  <si>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</si>
  <si>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</si>
  <si>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</si>
  <si>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</si>
  <si>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</si>
  <si>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</si>
  <si>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</si>
  <si>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(REDUCE) vraagt Microsoft 365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</si>
  <si>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</si>
  <si>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</si>
  <si>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</si>
  <si>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Relatie</t>
  </si>
  <si>
    <t>Naam in debiteurenlijst</t>
  </si>
  <si>
    <t>Saldo 31-12-2025</t>
  </si>
  <si>
    <t>Leesbare naam</t>
  </si>
  <si>
    <t>Beginner: Debiteurennamen uit de ouderdomsanalyse leesbaar maken</t>
  </si>
  <si>
    <t>D1001</t>
  </si>
  <si>
    <t>JANSEN BOUWMATERIALEN</t>
  </si>
  <si>
    <t>D1002</t>
  </si>
  <si>
    <t>DE GROOT TRANSPORT</t>
  </si>
  <si>
    <t>De ouderdomsanalyse debiteuren van de cliënt is geëxporteerd met elke klantnaam in hoofdletters. Voor je werkpapier over de debiteurenbevestigingen wil je leesbare namen naast de saldi. Je zet er een kolom naast die de hoofdletters per naam opnieuw zet, en voordat je de uitkomst in het werkpapier plakt, lees je hem één keer door.</t>
  </si>
  <si>
    <t>D1003</t>
  </si>
  <si>
    <t>BRINKMAN INSTALLATIE BV</t>
  </si>
  <si>
    <t>D1004</t>
  </si>
  <si>
    <t>KUIPERS-HOEKSTRA ADVIES</t>
  </si>
  <si>
    <t>D1005</t>
  </si>
  <si>
    <t>BAKKERIJ VAN DIJK</t>
  </si>
  <si>
    <t>Formulecel</t>
  </si>
  <si>
    <t>D2</t>
  </si>
  <si>
    <t>Formule in Nederlandse Excel (puntkomma)</t>
  </si>
  <si>
    <t>=BEGINLETTERS(B2)</t>
  </si>
  <si>
    <t>Formule met Engelse functienamen (komma)</t>
  </si>
  <si>
    <t>=PROPER(B2)</t>
  </si>
  <si>
    <t>Gewone tekst. De formule in de cel zelf volgt de scheidingstekens van jouw Excel.</t>
  </si>
  <si>
    <t>Verwacht resultaat</t>
  </si>
  <si>
    <t>Jansen Bouwmaterialen</t>
  </si>
  <si>
    <t>Boekstuk</t>
  </si>
  <si>
    <t>Dagboek</t>
  </si>
  <si>
    <t>Omschrijving zoals geëxporteerd</t>
  </si>
  <si>
    <t>Schone omschrijving</t>
  </si>
  <si>
    <t>Halfgevorderd: Boekingsomschrijvingen uit de XAF-auditfile opschonen</t>
  </si>
  <si>
    <t>25-0412</t>
  </si>
  <si>
    <t>INK</t>
  </si>
  <si>
    <t xml:space="preserve">  INKOOPFACTUUR  BRINKMAN INSTALLATIE 25-0412 </t>
  </si>
  <si>
    <t>25-0413</t>
  </si>
  <si>
    <t>BNK</t>
  </si>
  <si>
    <t>BANKONTVANGST DE GROOT TRANSPORT</t>
  </si>
  <si>
    <t>In de boekingsregels van de XAF-auditfile zijn de omschrijvingen door verschillende mensen getypt: de een in hoofdletters, de ander in kleine letters, met spaties voor, achter en dubbel. Voor je journaalpostenonderzoek wil je per boekstuk één nette regel die overal hetzelfde leest. BEGINLETTERS doet de hoofdletters, SPATIES.WISSEN haalt eerst de spaties weg, en je kijkt wat er met codes als BTW en Q3 gebeurt voordat je de kolom gebruikt.</t>
  </si>
  <si>
    <t>25-0414</t>
  </si>
  <si>
    <t>MEM</t>
  </si>
  <si>
    <t>BTW-AANGIFTE Q3</t>
  </si>
  <si>
    <t>25-0415</t>
  </si>
  <si>
    <t>VRK</t>
  </si>
  <si>
    <t>verkoopfactuur  jansen bouwmaterialen</t>
  </si>
  <si>
    <t>=BEGINLETTERS(SPATIES.WISSEN(C2))</t>
  </si>
  <si>
    <t>=PROPER(TRIM(C2))</t>
  </si>
  <si>
    <t>Inkoopfactuur Brinkman Installatie 25-0412</t>
  </si>
  <si>
    <t>Gegevens: C2 heeft twee spaties aan het begin, twee tussen het eerste en tweede deel en één aan het eind. C5 heeft twee spaties in het midden.</t>
  </si>
  <si>
    <t>Omschrijving zoals getypt</t>
  </si>
  <si>
    <t>Bedrag</t>
  </si>
  <si>
    <t>Omschrijving voor werkpapier</t>
  </si>
  <si>
    <t>Gevorderd: Alleen de eerste letter van een handmatige boeking een hoofdletter</t>
  </si>
  <si>
    <t>25-0871</t>
  </si>
  <si>
    <t>HANDMATIGE CORRECTIE VAKANTIEGELD</t>
  </si>
  <si>
    <t>25-0872</t>
  </si>
  <si>
    <t>terugboeking vooruitbetaalde huur</t>
  </si>
  <si>
    <t>Voor je journaalpostenonderzoek heb je de handmatige MEM-boekingen uit de auditfile gehaald. De omschrijvingen zijn in hoofdletters of in kleine letters getypt en moeten in het werkpapier als zinnen lezen: eerste letter groot, de rest klein. BEGINLETTERS is hier niet geschikt, want dat zou elk woord een hoofdletter geven. Je bouwt de zinsopmaak dus zelf met HOOFDLETTERS, KLEINE.LETTERS, LINKS en DEEL, en BEGINLETTERS zie je bij de varianten terug als de functie die je hier bewust laat liggen.</t>
  </si>
  <si>
    <t>25-0873</t>
  </si>
  <si>
    <t>AANPASSING OP VERZOEK KLANT</t>
  </si>
  <si>
    <t xml:space="preserve">=HOOFDLETTERS(LINKS(B2; 1)) &amp; KLEINE.LETTERS(DEEL(B2; 2;
  LENGTE(B2)))</t>
  </si>
  <si>
    <t>=UPPER(LEFT(B2, 1)) &amp; LOWER(MID(B2, 2, LEN(B2)))</t>
  </si>
  <si>
    <t>Handmatige correctie vakantiegeld</t>
  </si>
  <si>
    <t>Naam zoals geëxporteerd</t>
  </si>
  <si>
    <t>Fout</t>
  </si>
  <si>
    <t>Goed</t>
  </si>
  <si>
    <t>Naam voor de brief</t>
  </si>
  <si>
    <t>Expert: BEGINLETTERS plus een uitzonderingentabel, in LET</t>
  </si>
  <si>
    <t>BOUWBEDRIJF VAN DER BERG</t>
  </si>
  <si>
    <t xml:space="preserve"> Van Der </t>
  </si>
  <si>
    <t xml:space="preserve"> van der </t>
  </si>
  <si>
    <t>Je verstuurt debiteurenbevestigingen aan 400 klanten uit de ouderdomsanalyse van de cliënt, en de namen in de export staan in hoofdletters of in kleine letters. BEGINLETTERS doet het meeste werk, maar tussenvoegsels, het woord en en rechtsvormen als BV gaan steeds fout, en met één geneste SUBSTITUEREN per uitzondering is de formule na drie stuks niet meer te lezen. Je zet de uitzonderingen daarom in een kleine tabel van twee kolommen en past ze allemaal toe in een REDUCE-lus. Een nieuwe uitzondering is dan een extra rij in de tabel, en de formule blijft zoals hij is.</t>
  </si>
  <si>
    <t>dakdekkers de vries en zonen</t>
  </si>
  <si>
    <t xml:space="preserve"> Van </t>
  </si>
  <si>
    <t xml:space="preserve"> van </t>
  </si>
  <si>
    <t>KAVELMOOR TRANSPORT BV</t>
  </si>
  <si>
    <t xml:space="preserve"> De </t>
  </si>
  <si>
    <t xml:space="preserve"> de </t>
  </si>
  <si>
    <t>SCHILDERBEDRIJF VAN DIJK</t>
  </si>
  <si>
    <t xml:space="preserve"> En </t>
  </si>
  <si>
    <t xml:space="preserve"> en </t>
  </si>
  <si>
    <t>HOEKSTRA EN DE BRUIN BV</t>
  </si>
  <si>
    <t xml:space="preserve"> Bv </t>
  </si>
  <si>
    <t xml:space="preserve"> BV </t>
  </si>
  <si>
    <t>E2</t>
  </si>
  <si>
    <t xml:space="preserve">=LET(
  basis; BEGINLETTERS(SPATIES.WISSEN(A2));
  metSpaties; " " &amp; basis &amp; " ";
  gecorrigeerd; REDUCE(metSpaties; REEKS(RIJEN($B$2:$B$6));
    LAMBDA(stand; nr; SUBSTITUEREN(stand; INDEX($B$2:$B$6;
      nr); INDEX($C$2:$C$6; nr))));
  SPATIES.WISSEN(gecorrigeerd)
)</t>
  </si>
  <si>
    <t xml:space="preserve">=LET(
  base, PROPER(TRIM(A2)),
  padded, " " &amp; base &amp; " ",
  fixed, REDUCE(padded, SEQUENCE(ROWS($B$2:$B$6)),
    LAMBDA(acc, i, SUBSTITUTE(acc, INDEX($B$2:$B$6, i),
      INDEX($C$2:$C$6, i)))),
  TRIM(fixed)
)</t>
  </si>
  <si>
    <t>Bouwbedrijf van der Berg</t>
  </si>
  <si>
    <t>Gegevens: Kolommen B en C zijn de uitzonderingentabel: elke waarde in Fout heeft een spatie ervoor en erna, zodat alleen hele woorden overeenkomen. Van Der staat met opzet boven Van.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</si>
</sst>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5">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beginlette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7"/>
  <sheetViews>
    <sheetView workbookViewId="0" zoomScale="100">
      <selection activeCell="D2" sqref="D2"/>
    </sheetView>
  </sheetViews>
  <sheetFormatPr defaultRowHeight="15" outlineLevelRow="0" outlineLevelCol="0" x14ac:dyDescent="55"/>
  <cols>
    <col min="1" max="1" width="10" customWidth="1"/>
    <col min="2" max="2" width="26" customWidth="1"/>
    <col min="3" max="3" width="19" customWidth="1"/>
    <col min="4" max="4" width="23" customWidth="1"/>
    <col min="5" max="5" width="3" customWidth="1"/>
    <col min="6" max="6" width="20" customWidth="1"/>
    <col min="7" max="7" width="48" customWidth="1"/>
  </cols>
  <sheetData>
    <row r="1" ht="18" customHeight="1" spans="1:7" x14ac:dyDescent="0.25">
      <c r="A1" s="11" t="s">
        <v>30</v>
      </c>
      <c r="B1" s="11" t="s">
        <v>31</v>
      </c>
      <c r="C1" s="12" t="s">
        <v>32</v>
      </c>
      <c r="D1" s="13" t="s">
        <v>33</v>
      </c>
      <c r="F1" s="14" t="s">
        <v>34</v>
      </c>
      <c r="G1"/>
    </row>
    <row r="2" ht="18" customHeight="1" spans="1:7" x14ac:dyDescent="0.25">
      <c r="A2" s="15" t="s">
        <v>35</v>
      </c>
      <c r="B2" s="15" t="s">
        <v>36</v>
      </c>
      <c r="C2" s="16">
        <v>18450</v>
      </c>
      <c r="D2" s="17" t="str" cm="1">
        <f t="array" ref="D2">PROPER(B2)</f>
        <v>Jansen Bouwmaterialen</v>
      </c>
      <c r="F2"/>
      <c r="G2"/>
    </row>
    <row r="3" ht="15" customHeight="1" spans="1:7" x14ac:dyDescent="0.25">
      <c r="A3" s="15" t="s">
        <v>37</v>
      </c>
      <c r="B3" s="15" t="s">
        <v>38</v>
      </c>
      <c r="C3" s="16">
        <v>7320.5</v>
      </c>
      <c r="F3" s="18" t="s">
        <v>39</v>
      </c>
      <c r="G3"/>
    </row>
    <row r="4" ht="15" customHeight="1" spans="1:7" x14ac:dyDescent="0.25">
      <c r="A4" s="15" t="s">
        <v>40</v>
      </c>
      <c r="B4" s="15" t="s">
        <v>41</v>
      </c>
      <c r="C4" s="16">
        <v>22980.75</v>
      </c>
      <c r="F4"/>
      <c r="G4"/>
    </row>
    <row r="5" ht="15" customHeight="1" spans="1:7" x14ac:dyDescent="0.25">
      <c r="A5" s="15" t="s">
        <v>42</v>
      </c>
      <c r="B5" s="15" t="s">
        <v>43</v>
      </c>
      <c r="C5" s="16">
        <v>3150</v>
      </c>
      <c r="F5"/>
      <c r="G5"/>
    </row>
    <row r="6" ht="15" customHeight="1" spans="1:7" x14ac:dyDescent="0.25">
      <c r="A6" s="15" t="s">
        <v>44</v>
      </c>
      <c r="B6" s="15" t="s">
        <v>45</v>
      </c>
      <c r="C6" s="16">
        <v>9640.25</v>
      </c>
      <c r="F6"/>
      <c r="G6"/>
    </row>
    <row r="7" ht="15" customHeight="1" spans="6:7" x14ac:dyDescent="0.25">
      <c r="F7"/>
      <c r="G7"/>
    </row>
    <row r="8" ht="15" customHeight="1" x14ac:dyDescent="0.25"/>
    <row r="9" ht="15" customHeight="1" spans="6:7" x14ac:dyDescent="0.25">
      <c r="F9" s="19" t="s">
        <v>46</v>
      </c>
      <c r="G9" s="20" t="s">
        <v>47</v>
      </c>
    </row>
    <row r="10" ht="15" customHeight="1" spans="6:6" x14ac:dyDescent="0.25">
      <c r="F10" s="19" t="s">
        <v>48</v>
      </c>
    </row>
    <row r="11" ht="15" customHeight="1" spans="6:7" x14ac:dyDescent="0.25">
      <c r="F11" s="21" t="s">
        <v>49</v>
      </c>
      <c r="G11" s="22"/>
    </row>
    <row r="12" ht="15" customHeight="1" spans="6:6" x14ac:dyDescent="0.25">
      <c r="F12" s="19" t="s">
        <v>50</v>
      </c>
    </row>
    <row r="13" ht="15" customHeight="1" spans="6:7" x14ac:dyDescent="0.25">
      <c r="F13" s="21" t="s">
        <v>51</v>
      </c>
      <c r="G13" s="22"/>
    </row>
    <row r="14" ht="15" customHeight="1" spans="6:7" x14ac:dyDescent="0.25">
      <c r="F14" s="23" t="s">
        <v>52</v>
      </c>
      <c r="G14"/>
    </row>
    <row r="15" ht="15" customHeight="1" x14ac:dyDescent="0.25"/>
    <row r="16" ht="15" customHeight="1" spans="6:7" x14ac:dyDescent="0.25">
      <c r="F16" s="19" t="s">
        <v>53</v>
      </c>
      <c r="G16" s="9" t="s">
        <v>54</v>
      </c>
    </row>
    <row r="17" ht="15" customHeight="1" spans="6:7" x14ac:dyDescent="0.25">
      <c r="F17" s="19" t="s">
        <v>22</v>
      </c>
      <c r="G17" s="24" t="str" cm="1">
        <f t="array" ref="G17">IF(IF(ISERROR(D2)+ISERROR($G$16)=2,ERROR.TYPE(D2)=ERROR.TYPE($G$16),IF(ISERROR(D2)+ISERROR($G$16)=1,FALSE,IF(ISNUMBER(D2)*ISNUMBER($G$16)=1,ABS(D2-$G$16)&lt;=1E-9*(1+ABS($G$16)),EXACT(D2&amp;"",$G$16&amp;"")))),"Klopt","Wijkt af")</f>
        <v>Klopt</v>
      </c>
    </row>
  </sheetData>
  <mergeCells count="5">
    <mergeCell ref="F1:G2"/>
    <mergeCell ref="F3:G7"/>
    <mergeCell ref="F11:G11"/>
    <mergeCell ref="F13:G13"/>
    <mergeCell ref="F14:G14"/>
  </mergeCells>
  <conditionalFormatting sqref="G17">
    <cfRule type="expression" dxfId="0" priority="1">
      <formula>G17&lt;&gt;"Klopt"</formula>
    </cfRule>
  </conditionalFormatting>
  <pageMargins left="0.5" right="0.5" top="0.6" bottom="0.6" header="0.3" footer="0.3"/>
  <pageSetup paperSize="9" orientation="landscape" scale="92"/>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1"/>
  <sheetViews>
    <sheetView workbookViewId="0" zoomScale="100">
      <selection activeCell="D2" sqref="D2"/>
    </sheetView>
  </sheetViews>
  <sheetFormatPr defaultRowHeight="15" outlineLevelRow="0" outlineLevelCol="0" x14ac:dyDescent="55"/>
  <cols>
    <col min="1" max="1" width="11" customWidth="1"/>
    <col min="2" max="2" width="10" customWidth="1"/>
    <col min="3" max="4" width="40" customWidth="1"/>
    <col min="5" max="5" width="3" customWidth="1"/>
    <col min="6" max="6" width="20" customWidth="1"/>
    <col min="7" max="7" width="48" customWidth="1"/>
  </cols>
  <sheetData>
    <row r="1" ht="18" customHeight="1" spans="1:7" x14ac:dyDescent="0.25">
      <c r="A1" s="11" t="s">
        <v>55</v>
      </c>
      <c r="B1" s="11" t="s">
        <v>56</v>
      </c>
      <c r="C1" s="11" t="s">
        <v>57</v>
      </c>
      <c r="D1" s="13" t="s">
        <v>58</v>
      </c>
      <c r="F1" s="14" t="s">
        <v>59</v>
      </c>
      <c r="G1"/>
    </row>
    <row r="2" ht="18" customHeight="1" spans="1:7" x14ac:dyDescent="0.25">
      <c r="A2" s="15" t="s">
        <v>60</v>
      </c>
      <c r="B2" s="15" t="s">
        <v>61</v>
      </c>
      <c r="C2" s="15" t="s">
        <v>62</v>
      </c>
      <c r="D2" s="17" t="str" cm="1">
        <f t="array" ref="D2">PROPER(TRIM(C2))</f>
        <v>Inkoopfactuur Brinkman Installatie 25-0412</v>
      </c>
      <c r="F2"/>
      <c r="G2"/>
    </row>
    <row r="3" ht="15" customHeight="1" spans="1:7" x14ac:dyDescent="0.25">
      <c r="A3" s="15" t="s">
        <v>63</v>
      </c>
      <c r="B3" s="15" t="s">
        <v>64</v>
      </c>
      <c r="C3" s="15" t="s">
        <v>65</v>
      </c>
      <c r="F3" s="18" t="s">
        <v>66</v>
      </c>
      <c r="G3"/>
    </row>
    <row r="4" ht="15" customHeight="1" spans="1:7" x14ac:dyDescent="0.25">
      <c r="A4" s="15" t="s">
        <v>67</v>
      </c>
      <c r="B4" s="15" t="s">
        <v>68</v>
      </c>
      <c r="C4" s="15" t="s">
        <v>69</v>
      </c>
      <c r="F4"/>
      <c r="G4"/>
    </row>
    <row r="5" ht="15" customHeight="1" spans="1:7" x14ac:dyDescent="0.25">
      <c r="A5" s="15" t="s">
        <v>70</v>
      </c>
      <c r="B5" s="15" t="s">
        <v>71</v>
      </c>
      <c r="C5" s="15" t="s">
        <v>72</v>
      </c>
      <c r="F5"/>
      <c r="G5"/>
    </row>
    <row r="6" ht="15" customHeight="1" spans="6:7" x14ac:dyDescent="0.25">
      <c r="F6"/>
      <c r="G6"/>
    </row>
    <row r="7" ht="15" customHeight="1" spans="6:7" x14ac:dyDescent="0.25">
      <c r="F7"/>
      <c r="G7"/>
    </row>
    <row r="8" ht="15" customHeight="1" spans="6:7" x14ac:dyDescent="0.25">
      <c r="F8"/>
      <c r="G8"/>
    </row>
    <row r="9" ht="15" customHeight="1" x14ac:dyDescent="0.25"/>
    <row r="10" ht="15" customHeight="1" spans="6:7" x14ac:dyDescent="0.25">
      <c r="F10" s="19" t="s">
        <v>46</v>
      </c>
      <c r="G10" s="20" t="s">
        <v>47</v>
      </c>
    </row>
    <row r="11" ht="15" customHeight="1" spans="6:6" x14ac:dyDescent="0.25">
      <c r="F11" s="19" t="s">
        <v>48</v>
      </c>
    </row>
    <row r="12" ht="15" customHeight="1" spans="6:7" x14ac:dyDescent="0.25">
      <c r="F12" s="21" t="s">
        <v>73</v>
      </c>
      <c r="G12" s="22"/>
    </row>
    <row r="13" ht="15" customHeight="1" spans="6:6" x14ac:dyDescent="0.25">
      <c r="F13" s="19" t="s">
        <v>50</v>
      </c>
    </row>
    <row r="14" ht="15" customHeight="1" spans="6:7" x14ac:dyDescent="0.25">
      <c r="F14" s="21" t="s">
        <v>74</v>
      </c>
      <c r="G14" s="22"/>
    </row>
    <row r="15" ht="15" customHeight="1" spans="6:7" x14ac:dyDescent="0.25">
      <c r="F15" s="23" t="s">
        <v>52</v>
      </c>
      <c r="G15"/>
    </row>
    <row r="16" ht="15" customHeight="1" x14ac:dyDescent="0.25"/>
    <row r="17" ht="15" customHeight="1" spans="6:7" x14ac:dyDescent="0.25">
      <c r="F17" s="19" t="s">
        <v>53</v>
      </c>
      <c r="G17" s="9" t="s">
        <v>75</v>
      </c>
    </row>
    <row r="18" ht="15" customHeight="1" spans="6:7" x14ac:dyDescent="0.25">
      <c r="F18" s="19" t="s">
        <v>22</v>
      </c>
      <c r="G18" s="24" t="str" cm="1">
        <f t="array" ref="G18">IF(IF(ISERROR(D2)+ISERROR($G$17)=2,ERROR.TYPE(D2)=ERROR.TYPE($G$17),IF(ISERROR(D2)+ISERROR($G$17)=1,FALSE,IF(ISNUMBER(D2)*ISNUMBER($G$17)=1,ABS(D2-$G$17)&lt;=1E-9*(1+ABS($G$17)),EXACT(D2&amp;"",$G$17&amp;"")))),"Klopt","Wijkt af")</f>
        <v>Klopt</v>
      </c>
    </row>
    <row r="19" ht="15" customHeight="1" x14ac:dyDescent="0.25"/>
    <row r="20" ht="15" customHeight="1" spans="6:7" x14ac:dyDescent="0.25">
      <c r="F20" s="18" t="s">
        <v>76</v>
      </c>
      <c r="G20"/>
    </row>
    <row r="21" ht="15" customHeight="1" spans="6:7" x14ac:dyDescent="0.25">
      <c r="F21"/>
      <c r="G21"/>
    </row>
  </sheetData>
  <mergeCells count="6">
    <mergeCell ref="F1:G2"/>
    <mergeCell ref="F3:G8"/>
    <mergeCell ref="F12:G12"/>
    <mergeCell ref="F14:G14"/>
    <mergeCell ref="F15:G15"/>
    <mergeCell ref="F20:G21"/>
  </mergeCells>
  <conditionalFormatting sqref="G18">
    <cfRule type="expression" dxfId="1" priority="1">
      <formula>G18&lt;&gt;"Klopt"</formula>
    </cfRule>
  </conditionalFormatting>
  <pageMargins left="0.5" right="0.5" top="0.6" bottom="0.6" header="0.3" footer="0.3"/>
  <pageSetup paperSize="9" orientation="landscape" scale="80"/>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0"/>
  <sheetViews>
    <sheetView workbookViewId="0" zoomScale="100">
      <selection activeCell="D2" sqref="D2"/>
    </sheetView>
  </sheetViews>
  <sheetFormatPr defaultRowHeight="15" outlineLevelRow="0" outlineLevelCol="0" x14ac:dyDescent="55"/>
  <cols>
    <col min="1" max="1" width="11" customWidth="1"/>
    <col min="2" max="2" width="35" customWidth="1"/>
    <col min="3" max="3" width="13" customWidth="1"/>
    <col min="4" max="4" width="35" customWidth="1"/>
    <col min="5" max="5" width="3" customWidth="1"/>
    <col min="6" max="6" width="20" customWidth="1"/>
    <col min="7" max="7" width="48" customWidth="1"/>
  </cols>
  <sheetData>
    <row r="1" ht="18" customHeight="1" spans="1:7" x14ac:dyDescent="0.25">
      <c r="A1" s="11" t="s">
        <v>55</v>
      </c>
      <c r="B1" s="11" t="s">
        <v>77</v>
      </c>
      <c r="C1" s="12" t="s">
        <v>78</v>
      </c>
      <c r="D1" s="13" t="s">
        <v>79</v>
      </c>
      <c r="F1" s="14" t="s">
        <v>80</v>
      </c>
      <c r="G1"/>
    </row>
    <row r="2" ht="18" customHeight="1" spans="1:7" x14ac:dyDescent="0.25">
      <c r="A2" s="15" t="s">
        <v>81</v>
      </c>
      <c r="B2" s="15" t="s">
        <v>82</v>
      </c>
      <c r="C2" s="16">
        <v>15000</v>
      </c>
      <c r="D2" s="17" t="str" cm="1">
        <f t="array" ref="D2">UPPER(LEFT(B2, 1)) &amp; LOWER(MID(B2, 2, LEN(B2)))</f>
        <v>Handmatige correctie vakantiegeld</v>
      </c>
      <c r="F2"/>
      <c r="G2"/>
    </row>
    <row r="3" ht="15" customHeight="1" spans="1:7" x14ac:dyDescent="0.25">
      <c r="A3" s="15" t="s">
        <v>83</v>
      </c>
      <c r="B3" s="15" t="s">
        <v>84</v>
      </c>
      <c r="C3" s="16">
        <v>4250.75</v>
      </c>
      <c r="F3" s="18" t="s">
        <v>85</v>
      </c>
      <c r="G3"/>
    </row>
    <row r="4" ht="15" customHeight="1" spans="1:7" x14ac:dyDescent="0.25">
      <c r="A4" s="15" t="s">
        <v>86</v>
      </c>
      <c r="B4" s="15" t="s">
        <v>87</v>
      </c>
      <c r="C4" s="16">
        <v>20000</v>
      </c>
      <c r="F4"/>
      <c r="G4"/>
    </row>
    <row r="5" ht="15" customHeight="1" spans="6:7" x14ac:dyDescent="0.25">
      <c r="F5"/>
      <c r="G5"/>
    </row>
    <row r="6" ht="15" customHeight="1" spans="6:7" x14ac:dyDescent="0.25">
      <c r="F6"/>
      <c r="G6"/>
    </row>
    <row r="7" ht="15" customHeight="1" spans="6:7" x14ac:dyDescent="0.25">
      <c r="F7"/>
      <c r="G7"/>
    </row>
    <row r="8" ht="15" customHeight="1" spans="6:7" x14ac:dyDescent="0.25">
      <c r="F8"/>
      <c r="G8"/>
    </row>
    <row r="9" ht="15" customHeight="1" spans="6:7" x14ac:dyDescent="0.25">
      <c r="F9"/>
      <c r="G9"/>
    </row>
    <row r="10" ht="15" customHeight="1" x14ac:dyDescent="0.25"/>
    <row r="11" ht="15" customHeight="1" spans="6:7" x14ac:dyDescent="0.25">
      <c r="F11" s="19" t="s">
        <v>46</v>
      </c>
      <c r="G11" s="20" t="s">
        <v>47</v>
      </c>
    </row>
    <row r="12" ht="15" customHeight="1" spans="6:6" x14ac:dyDescent="0.25">
      <c r="F12" s="19" t="s">
        <v>48</v>
      </c>
    </row>
    <row r="13" ht="15" customHeight="1" spans="6:7" x14ac:dyDescent="0.25">
      <c r="F13" s="21" t="s">
        <v>88</v>
      </c>
      <c r="G13" s="22"/>
    </row>
    <row r="14" ht="15" customHeight="1" spans="6:7" x14ac:dyDescent="0.25">
      <c r="F14" s="22"/>
      <c r="G14" s="22"/>
    </row>
    <row r="15" ht="15" customHeight="1" spans="6:6" x14ac:dyDescent="0.25">
      <c r="F15" s="19" t="s">
        <v>50</v>
      </c>
    </row>
    <row r="16" ht="15" customHeight="1" spans="6:7" x14ac:dyDescent="0.25">
      <c r="F16" s="21" t="s">
        <v>89</v>
      </c>
      <c r="G16" s="22"/>
    </row>
    <row r="17" ht="15" customHeight="1" spans="6:7" x14ac:dyDescent="0.25">
      <c r="F17" s="23" t="s">
        <v>52</v>
      </c>
      <c r="G17"/>
    </row>
    <row r="18" ht="15" customHeight="1" x14ac:dyDescent="0.25"/>
    <row r="19" ht="15" customHeight="1" spans="6:7" x14ac:dyDescent="0.25">
      <c r="F19" s="19" t="s">
        <v>53</v>
      </c>
      <c r="G19" s="9" t="s">
        <v>90</v>
      </c>
    </row>
    <row r="20" ht="15" customHeight="1" spans="6:7" x14ac:dyDescent="0.25">
      <c r="F20" s="19" t="s">
        <v>22</v>
      </c>
      <c r="G20" s="24" t="str" cm="1">
        <f t="array" ref="G20">IF(IF(ISERROR(D2)+ISERROR($G$19)=2,ERROR.TYPE(D2)=ERROR.TYPE($G$19),IF(ISERROR(D2)+ISERROR($G$19)=1,FALSE,IF(ISNUMBER(D2)*ISNUMBER($G$19)=1,ABS(D2-$G$19)&lt;=1E-9*(1+ABS($G$19)),EXACT(D2&amp;"",$G$19&amp;"")))),"Klopt","Wijkt af")</f>
        <v>Klopt</v>
      </c>
    </row>
  </sheetData>
  <mergeCells count="5">
    <mergeCell ref="F1:G2"/>
    <mergeCell ref="F3:G9"/>
    <mergeCell ref="F13:G14"/>
    <mergeCell ref="F16:G16"/>
    <mergeCell ref="F17:G17"/>
  </mergeCells>
  <conditionalFormatting sqref="G20">
    <cfRule type="expression" dxfId="2" priority="1">
      <formula>G20&lt;&gt;"Klopt"</formula>
    </cfRule>
  </conditionalFormatting>
  <pageMargins left="0.5" right="0.5" top="0.6" bottom="0.6" header="0.3" footer="0.3"/>
  <pageSetup paperSize="9" orientation="landscape" scale="83"/>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35"/>
  <sheetViews>
    <sheetView workbookViewId="0" zoomScale="100">
      <selection activeCell="E2" sqref="E2"/>
    </sheetView>
  </sheetViews>
  <sheetFormatPr defaultRowHeight="15" outlineLevelRow="0" outlineLevelCol="0" x14ac:dyDescent="55"/>
  <cols>
    <col min="1" max="1" width="30" customWidth="1"/>
    <col min="2" max="3" width="11" customWidth="1"/>
    <col min="5" max="5" width="26" customWidth="1"/>
    <col min="6" max="6" width="3" customWidth="1"/>
    <col min="7" max="7" width="20" customWidth="1"/>
    <col min="8" max="8" width="48" customWidth="1"/>
  </cols>
  <sheetData>
    <row r="1" ht="21" customHeight="1" spans="1:8" x14ac:dyDescent="0.25">
      <c r="A1" s="11" t="s">
        <v>91</v>
      </c>
      <c r="B1" s="11" t="s">
        <v>92</v>
      </c>
      <c r="C1" s="11" t="s">
        <v>93</v>
      </c>
      <c r="E1" s="13" t="s">
        <v>94</v>
      </c>
      <c r="G1" s="14" t="s">
        <v>95</v>
      </c>
      <c r="H1"/>
    </row>
    <row r="2" ht="15" customHeight="1" spans="1:8" x14ac:dyDescent="0.25">
      <c r="A2" s="15" t="s">
        <v>96</v>
      </c>
      <c r="B2" s="15" t="s">
        <v>97</v>
      </c>
      <c r="C2" s="15" t="s">
        <v>98</v>
      </c>
      <c r="E2" s="17" t="str" cm="1">
        <f t="array" ref="E2">_xlfn.LET(
  _xlpm.base, PROPER(TRIM(A2)),
  _xlpm.padded, " " &amp; _xlpm.base &amp; " ",
  _xlpm.fixed, _xlfn.REDUCE(_xlpm.padded, _xlfn.SEQUENCE(ROWS($B$2:$B$6)), _xlfn.LAMBDA(_xlpm.acc, _xlpm.i, SUBSTITUTE(_xlpm.acc, INDEX($B$2:$B$6, _xlpm.i), INDEX($C$2:$C$6, _xlpm.i)))),
  TRIM(_xlpm.fixed)
)</f>
        <v>Bouwbedrijf van der Berg</v>
      </c>
      <c r="G2" s="18" t="s">
        <v>99</v>
      </c>
      <c r="H2"/>
    </row>
    <row r="3" ht="15" customHeight="1" spans="1:8" x14ac:dyDescent="0.25">
      <c r="A3" s="15" t="s">
        <v>100</v>
      </c>
      <c r="B3" s="15" t="s">
        <v>101</v>
      </c>
      <c r="C3" s="15" t="s">
        <v>102</v>
      </c>
      <c r="G3"/>
      <c r="H3"/>
    </row>
    <row r="4" ht="15" customHeight="1" spans="1:8" x14ac:dyDescent="0.25">
      <c r="A4" s="15" t="s">
        <v>103</v>
      </c>
      <c r="B4" s="15" t="s">
        <v>104</v>
      </c>
      <c r="C4" s="15" t="s">
        <v>105</v>
      </c>
      <c r="G4"/>
      <c r="H4"/>
    </row>
    <row r="5" ht="15" customHeight="1" spans="1:8" x14ac:dyDescent="0.25">
      <c r="A5" s="15" t="s">
        <v>106</v>
      </c>
      <c r="B5" s="15" t="s">
        <v>107</v>
      </c>
      <c r="C5" s="15" t="s">
        <v>108</v>
      </c>
      <c r="G5"/>
      <c r="H5"/>
    </row>
    <row r="6" ht="15" customHeight="1" spans="1:8" x14ac:dyDescent="0.25">
      <c r="A6" s="15" t="s">
        <v>109</v>
      </c>
      <c r="B6" s="15" t="s">
        <v>110</v>
      </c>
      <c r="C6" s="15" t="s">
        <v>111</v>
      </c>
      <c r="G6"/>
      <c r="H6"/>
    </row>
    <row r="7" ht="15" customHeight="1" spans="7:8" x14ac:dyDescent="0.25">
      <c r="G7"/>
      <c r="H7"/>
    </row>
    <row r="8" ht="15" customHeight="1" spans="7:8" x14ac:dyDescent="0.25">
      <c r="G8"/>
      <c r="H8"/>
    </row>
    <row r="9" ht="15" customHeight="1" spans="7:8" x14ac:dyDescent="0.25">
      <c r="G9"/>
      <c r="H9"/>
    </row>
    <row r="10" ht="15" customHeight="1" x14ac:dyDescent="0.25"/>
    <row r="11" ht="15" customHeight="1" spans="7:8" x14ac:dyDescent="0.25">
      <c r="G11" s="19" t="s">
        <v>46</v>
      </c>
      <c r="H11" s="20" t="s">
        <v>112</v>
      </c>
    </row>
    <row r="12" ht="15" customHeight="1" spans="7:7" x14ac:dyDescent="0.25">
      <c r="G12" s="19" t="s">
        <v>48</v>
      </c>
    </row>
    <row r="13" ht="15" customHeight="1" spans="7:8" x14ac:dyDescent="0.25">
      <c r="G13" s="21" t="s">
        <v>113</v>
      </c>
      <c r="H13" s="22"/>
    </row>
    <row r="14" ht="15" customHeight="1" spans="7:8" x14ac:dyDescent="0.25">
      <c r="G14" s="22"/>
      <c r="H14" s="22"/>
    </row>
    <row r="15" ht="15" customHeight="1" spans="7:8" x14ac:dyDescent="0.25">
      <c r="G15" s="22"/>
      <c r="H15" s="22"/>
    </row>
    <row r="16" ht="15" customHeight="1" spans="7:8" x14ac:dyDescent="0.25">
      <c r="G16" s="22"/>
      <c r="H16" s="22"/>
    </row>
    <row r="17" ht="15" customHeight="1" spans="7:8" x14ac:dyDescent="0.25">
      <c r="G17" s="22"/>
      <c r="H17" s="22"/>
    </row>
    <row r="18" ht="15" customHeight="1" spans="7:8" x14ac:dyDescent="0.25">
      <c r="G18" s="22"/>
      <c r="H18" s="22"/>
    </row>
    <row r="19" ht="15" customHeight="1" spans="7:8" x14ac:dyDescent="0.25">
      <c r="G19" s="22"/>
      <c r="H19" s="22"/>
    </row>
    <row r="20" ht="15" customHeight="1" spans="7:7" x14ac:dyDescent="0.25">
      <c r="G20" s="19" t="s">
        <v>50</v>
      </c>
    </row>
    <row r="21" ht="15" customHeight="1" spans="7:8" x14ac:dyDescent="0.25">
      <c r="G21" s="21" t="s">
        <v>114</v>
      </c>
      <c r="H21" s="22"/>
    </row>
    <row r="22" ht="15" customHeight="1" spans="7:8" x14ac:dyDescent="0.25">
      <c r="G22" s="22"/>
      <c r="H22" s="22"/>
    </row>
    <row r="23" ht="15" customHeight="1" spans="7:8" x14ac:dyDescent="0.25">
      <c r="G23" s="22"/>
      <c r="H23" s="22"/>
    </row>
    <row r="24" ht="15" customHeight="1" spans="7:8" x14ac:dyDescent="0.25">
      <c r="G24" s="22"/>
      <c r="H24" s="22"/>
    </row>
    <row r="25" ht="15" customHeight="1" spans="7:8" x14ac:dyDescent="0.25">
      <c r="G25" s="22"/>
      <c r="H25" s="22"/>
    </row>
    <row r="26" ht="15" customHeight="1" spans="7:8" x14ac:dyDescent="0.25">
      <c r="G26" s="22"/>
      <c r="H26" s="22"/>
    </row>
    <row r="27" ht="15" customHeight="1" spans="7:8" x14ac:dyDescent="0.25">
      <c r="G27" s="22"/>
      <c r="H27" s="22"/>
    </row>
    <row r="28" ht="15" customHeight="1" spans="7:8" x14ac:dyDescent="0.25">
      <c r="G28" s="23" t="s">
        <v>52</v>
      </c>
      <c r="H28"/>
    </row>
    <row r="29" ht="15" customHeight="1" x14ac:dyDescent="0.25"/>
    <row r="30" ht="15" customHeight="1" spans="7:8" x14ac:dyDescent="0.25">
      <c r="G30" s="19" t="s">
        <v>53</v>
      </c>
      <c r="H30" s="9" t="s">
        <v>115</v>
      </c>
    </row>
    <row r="31" ht="15" customHeight="1" spans="7:8" x14ac:dyDescent="0.25">
      <c r="G31" s="19" t="s">
        <v>22</v>
      </c>
      <c r="H31" s="24" t="str" cm="1">
        <f t="array" ref="H31">IF(IF(ISERROR(E2)+ISERROR($H$30)=2,ERROR.TYPE(E2)=ERROR.TYPE($H$30),IF(ISERROR(E2)+ISERROR($H$30)=1,FALSE,IF(ISNUMBER(E2)*ISNUMBER($H$30)=1,ABS(E2-$H$30)&lt;=1E-9*(1+ABS($H$30)),EXACT(E2&amp;"",$H$30&amp;"")))),"Klopt","Wijkt af")</f>
        <v>Klopt</v>
      </c>
    </row>
    <row r="32" ht="15" customHeight="1" x14ac:dyDescent="0.25"/>
    <row r="33" ht="15" customHeight="1" spans="7:8" x14ac:dyDescent="0.25">
      <c r="G33" s="18" t="s">
        <v>116</v>
      </c>
      <c r="H33"/>
    </row>
    <row r="34" ht="15" customHeight="1" spans="7:8" x14ac:dyDescent="0.25">
      <c r="G34"/>
      <c r="H34"/>
    </row>
    <row r="35" ht="15" customHeight="1" spans="7:8" x14ac:dyDescent="0.25">
      <c r="G35"/>
      <c r="H35"/>
    </row>
  </sheetData>
  <mergeCells count="6">
    <mergeCell ref="G1:H1"/>
    <mergeCell ref="G2:H9"/>
    <mergeCell ref="G13:H19"/>
    <mergeCell ref="G21:H27"/>
    <mergeCell ref="G28:H28"/>
    <mergeCell ref="G33:H35"/>
  </mergeCells>
  <conditionalFormatting sqref="H31">
    <cfRule type="expression" dxfId="3" priority="1">
      <formula>H31&lt;&gt;"Klopt"</formula>
    </cfRule>
  </conditionalFormatting>
  <pageMargins left="0.5" right="0.5" top="0.6" bottom="0.6" header="0.3" footer="0.3"/>
  <pageSetup paperSize="9" orientation="landscape" scale="87"/>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BEGINLETTERS: Voorbeeldwerkmap van DivZero</dc:title>
  <dc:subject>Geeft de eerste letter van een tekst en elke letter na een niet-letter een hoofdletter, en maakt alle andere letters klein.</dc:subject>
  <dc:description/>
  <dc:language>nl-NL</dc:language>
  <cp:keywords/>
  <cp:category/>
  <cp:lastModifiedBy>DivZero</cp:lastModifiedBy>
  <dcterms:created xsi:type="dcterms:W3CDTF">2026-10-23T15:24:07Z</dcterms:created>
  <dcterms:modified xsi:type="dcterms:W3CDTF">2026-10-23T15:24:07Z</dcterms:modified>
</cp:coreProperties>
</file>