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'Beginner'!$A$1:$G$14</definedName>
    <definedName name="_xlnm.Print_Area" localSheetId="2">'Intermediate'!$A$1:$G$19</definedName>
    <definedName name="_xlnm.Print_Area" localSheetId="3">'Advanced'!$A$1:$G$18</definedName>
    <definedName name="_xlnm.Print_Area" localSheetId="4">'Master'!$A$1:$H$34</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<sst xmlns="http://schemas.openxmlformats.org/spreadsheetml/2006/main" count="135" uniqueCount="115">
  <si>
    <t>PROPER</t>
  </si>
  <si>
    <t>DivZero example workbook</t>
  </si>
  <si>
    <t>What it does</t>
  </si>
  <si>
    <t>Capitalizes the first letter of a text and every letter that follows a non-letter, and lowercases all other letters.</t>
  </si>
  <si>
    <t>Formula page</t>
  </si>
  <si>
    <t>https://divzero.app/en/functions/proper/</t>
  </si>
  <si>
    <t>The examples in this file</t>
  </si>
  <si>
    <t>Beginner</t>
  </si>
  <si>
    <t>Make debtor names from the aging list readable</t>
  </si>
  <si>
    <t>Intermediate</t>
  </si>
  <si>
    <t>Clean journal descriptions exported from the XAF auditfile</t>
  </si>
  <si>
    <t>Advanced</t>
  </si>
  <si>
    <t>Capitalize only the first letter of a manual entry description</t>
  </si>
  <si>
    <t>Master</t>
  </si>
  <si>
    <t>PROPER plus an exceptions table, in LET</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</si>
  <si>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</si>
  <si>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</si>
  <si>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</si>
  <si>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</si>
  <si>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</si>
  <si>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</si>
  <si>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</si>
  <si>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</si>
  <si>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</si>
  <si>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</si>
  <si>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</si>
  <si>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(REDUCE) needs Microsoft 365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</si>
  <si>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</si>
  <si>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</si>
  <si>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</si>
  <si>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Relation</t>
  </si>
  <si>
    <t>Name in debtor list</t>
  </si>
  <si>
    <t>Balance 31 Dec 2025</t>
  </si>
  <si>
    <t>Readable name</t>
  </si>
  <si>
    <t>Beginner: Make debtor names from the aging list readable</t>
  </si>
  <si>
    <t>D1001</t>
  </si>
  <si>
    <t>JANSEN BOUWMATERIALEN</t>
  </si>
  <si>
    <t>The client's receivables aging list (ouderdomsanalyse debiteuren) was exported with every customer name in capitals. For your working paper on the debtor confirmations you want readable names next to the balances. You add a column that recapitalizes each name, and you read through the result once before you paste it into the working paper.</t>
  </si>
  <si>
    <t>D1002</t>
  </si>
  <si>
    <t>DE GROOT TRANSPORT</t>
  </si>
  <si>
    <t>D1003</t>
  </si>
  <si>
    <t>BRINKMAN INSTALLATIE BV</t>
  </si>
  <si>
    <t>D1004</t>
  </si>
  <si>
    <t>KUIPERS-HOEKSTRA ADVIES</t>
  </si>
  <si>
    <t>D1005</t>
  </si>
  <si>
    <t>BAKKERIJ VAN DIJK</t>
  </si>
  <si>
    <t>Formula cell</t>
  </si>
  <si>
    <t>D2</t>
  </si>
  <si>
    <t>=PROPER(B2)</t>
  </si>
  <si>
    <t>Plain text. The formula in the cell itself follows your Excel's separators.</t>
  </si>
  <si>
    <t>Expected result</t>
  </si>
  <si>
    <t>Jansen Bouwmaterialen</t>
  </si>
  <si>
    <t>Entry no.</t>
  </si>
  <si>
    <t>Journal</t>
  </si>
  <si>
    <t>Description as exported</t>
  </si>
  <si>
    <t>Clean description</t>
  </si>
  <si>
    <t>Intermediate: Clean journal descriptions exported from the XAF auditfile</t>
  </si>
  <si>
    <t>25-0412</t>
  </si>
  <si>
    <t>INK</t>
  </si>
  <si>
    <t xml:space="preserve">  PURCHASE INVOICE  BRINKMAN INSTALLATIE 25-0412 </t>
  </si>
  <si>
    <t>25-0413</t>
  </si>
  <si>
    <t>BNK</t>
  </si>
  <si>
    <t>BANK RECEIPT DE GROOT TRANSPORT</t>
  </si>
  <si>
    <t>In the journal lines of the XAF auditfile the descriptions were typed by several people: some in capitals, some in lowercase, with leading, trailing and double spaces. For your journal entry testing you want one clean line per entry that reads the same way everywhere. PROPER does the capitals, TRIM removes the spaces first, and you check the effect on codes such as BTW and Q3 before you use the column.</t>
  </si>
  <si>
    <t>25-0414</t>
  </si>
  <si>
    <t>MEM</t>
  </si>
  <si>
    <t>VAT RETURN Q3</t>
  </si>
  <si>
    <t>25-0415</t>
  </si>
  <si>
    <t>VRK</t>
  </si>
  <si>
    <t>sales invoice  jansen bouwmaterialen</t>
  </si>
  <si>
    <t>=PROPER(TRIM(C2))</t>
  </si>
  <si>
    <t>Purchase Invoice Brinkman Installatie 25-0412</t>
  </si>
  <si>
    <t>Dataset: C2 has two spaces at the start, two between the first and second part, and one at the end. C5 has two spaces in the middle.</t>
  </si>
  <si>
    <t>Description as typed</t>
  </si>
  <si>
    <t>Amount</t>
  </si>
  <si>
    <t>Description for working paper</t>
  </si>
  <si>
    <t>Advanced: Capitalize only the first letter of a manual entry description</t>
  </si>
  <si>
    <t>25-0871</t>
  </si>
  <si>
    <t>MANUAL CORRECTION HOLIDAY PAY</t>
  </si>
  <si>
    <t>25-0872</t>
  </si>
  <si>
    <t>reversal of rent accrual</t>
  </si>
  <si>
    <t>For journal entry testing you pulled the manual MEM entries from the auditfile. The descriptions were typed in capitals or in lowercase, and for the working paper they must read like sentences: first letter uppercase, the rest lowercase. PROPER is the wrong tool, because it would capitalize every word. You build the sentence case yourself from UPPER, LOWER, LEFT and MID, and PROPER appears in the variations as the function you deliberately do not use.</t>
  </si>
  <si>
    <t>25-0873</t>
  </si>
  <si>
    <t>ADJUSTMENT AT CLIENT REQUEST</t>
  </si>
  <si>
    <t>Formula (comma separators)</t>
  </si>
  <si>
    <t>=UPPER(LEFT(B2, 1)) &amp; LOWER(MID(B2, 2, LEN(B2)))</t>
  </si>
  <si>
    <t>Formula (semicolon separators)</t>
  </si>
  <si>
    <t>=UPPER(LEFT(B2; 1)) &amp; LOWER(MID(B2; 2; LEN(B2)))</t>
  </si>
  <si>
    <t>Manual correction holiday pay</t>
  </si>
  <si>
    <t>Name as exported</t>
  </si>
  <si>
    <t>Wrong</t>
  </si>
  <si>
    <t>Right</t>
  </si>
  <si>
    <t>Name for the letter</t>
  </si>
  <si>
    <t>Master: PROPER plus an exceptions table, in LET</t>
  </si>
  <si>
    <t>BOUWBEDRIJF VAN DER BERG</t>
  </si>
  <si>
    <t xml:space="preserve"> Van Der </t>
  </si>
  <si>
    <t xml:space="preserve"> van der </t>
  </si>
  <si>
    <t>You send debtor confirmations for 400 customers from the client's aging list, and the names in the export are in capitals or lowercase. PROPER handles the bulk, but tussenvoegsels, the word en and legal forms such as BV come out wrong every time, and one nested SUBSTITUTE per exception makes the formula unreadable after three. You keep the exceptions in a small two-column table and apply them all in a REDUCE loop, so a new exception means a new row, not an edit of the formula.</t>
  </si>
  <si>
    <t>dakdekkers de vries en zonen</t>
  </si>
  <si>
    <t xml:space="preserve"> Van </t>
  </si>
  <si>
    <t xml:space="preserve"> van </t>
  </si>
  <si>
    <t>KAVELMOOR TRANSPORT BV</t>
  </si>
  <si>
    <t xml:space="preserve"> De </t>
  </si>
  <si>
    <t xml:space="preserve"> de </t>
  </si>
  <si>
    <t>SCHILDERBEDRIJF VAN DIJK</t>
  </si>
  <si>
    <t xml:space="preserve"> En </t>
  </si>
  <si>
    <t xml:space="preserve"> en </t>
  </si>
  <si>
    <t>HOEKSTRA EN DE BRUIN BV</t>
  </si>
  <si>
    <t xml:space="preserve"> Bv </t>
  </si>
  <si>
    <t xml:space="preserve"> BV </t>
  </si>
  <si>
    <t>E2</t>
  </si>
  <si>
    <t xml:space="preserve">=LET(
  base, PROPER(TRIM(A2)),
  padded, " " &amp; base &amp; " ",
  fixed, REDUCE(padded, SEQUENCE(ROWS($B$2:$B$6)),
    LAMBDA(acc, i, SUBSTITUTE(acc, INDEX($B$2:$B$6, i),
      INDEX($C$2:$C$6, i)))),
  TRIM(fixed)
)</t>
  </si>
  <si>
    <t xml:space="preserve">=LET(
  base; PROPER(TRIM(A2));
  padded; " " &amp; base &amp; " ";
  fixed; REDUCE(padded; SEQUENCE(ROWS($B$2:$B$6));
    LAMBDA(acc; i; SUBSTITUTE(acc; INDEX($B$2:$B$6; i);
      INDEX($C$2:$C$6; i))));
  TRIM(fixed)
)</t>
  </si>
  <si>
    <t>Bouwbedrijf van der Berg</t>
  </si>
  <si>
    <t>Dataset: Columns B and C are the exceptions table: each Wrong value has a space before and after so that only whole words match. Van Der is listed before Van on purpose.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</si>
</sst>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5">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prop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4"/>
  <sheetViews>
    <sheetView workbookViewId="0" zoomScale="100">
      <selection activeCell="D2" sqref="D2"/>
    </sheetView>
  </sheetViews>
  <sheetFormatPr defaultRowHeight="15" outlineLevelRow="0" outlineLevelCol="0" x14ac:dyDescent="55"/>
  <cols>
    <col min="1" max="1" width="11" customWidth="1"/>
    <col min="2" max="2" width="25" customWidth="1"/>
    <col min="3" max="3" width="22" customWidth="1"/>
    <col min="4" max="4" width="23" customWidth="1"/>
    <col min="5" max="5" width="3" customWidth="1"/>
    <col min="6" max="6" width="20" customWidth="1"/>
    <col min="7" max="7" width="48" customWidth="1"/>
  </cols>
  <sheetData>
    <row r="1" ht="21" customHeight="1" spans="1:7" x14ac:dyDescent="0.25">
      <c r="A1" s="11" t="s">
        <v>30</v>
      </c>
      <c r="B1" s="11" t="s">
        <v>31</v>
      </c>
      <c r="C1" s="12" t="s">
        <v>32</v>
      </c>
      <c r="D1" s="13" t="s">
        <v>33</v>
      </c>
      <c r="F1" s="14" t="s">
        <v>34</v>
      </c>
      <c r="G1"/>
    </row>
    <row r="2" ht="15" customHeight="1" spans="1:7" x14ac:dyDescent="0.25">
      <c r="A2" s="15" t="s">
        <v>35</v>
      </c>
      <c r="B2" s="15" t="s">
        <v>36</v>
      </c>
      <c r="C2" s="16">
        <v>18450</v>
      </c>
      <c r="D2" s="17" t="str" cm="1">
        <f t="array" ref="D2">PROPER(B2)</f>
        <v>Jansen Bouwmaterialen</v>
      </c>
      <c r="F2" s="18" t="s">
        <v>37</v>
      </c>
      <c r="G2"/>
    </row>
    <row r="3" ht="15" customHeight="1" spans="1:7" x14ac:dyDescent="0.25">
      <c r="A3" s="15" t="s">
        <v>38</v>
      </c>
      <c r="B3" s="15" t="s">
        <v>39</v>
      </c>
      <c r="C3" s="16">
        <v>7320.5</v>
      </c>
      <c r="F3"/>
      <c r="G3"/>
    </row>
    <row r="4" ht="15" customHeight="1" spans="1:7" x14ac:dyDescent="0.25">
      <c r="A4" s="15" t="s">
        <v>40</v>
      </c>
      <c r="B4" s="15" t="s">
        <v>41</v>
      </c>
      <c r="C4" s="16">
        <v>22980.75</v>
      </c>
      <c r="F4"/>
      <c r="G4"/>
    </row>
    <row r="5" ht="15" customHeight="1" spans="1:7" x14ac:dyDescent="0.25">
      <c r="A5" s="15" t="s">
        <v>42</v>
      </c>
      <c r="B5" s="15" t="s">
        <v>43</v>
      </c>
      <c r="C5" s="16">
        <v>3150</v>
      </c>
      <c r="F5"/>
      <c r="G5"/>
    </row>
    <row r="6" ht="15" customHeight="1" spans="1:7" x14ac:dyDescent="0.25">
      <c r="A6" s="15" t="s">
        <v>44</v>
      </c>
      <c r="B6" s="15" t="s">
        <v>45</v>
      </c>
      <c r="C6" s="16">
        <v>9640.25</v>
      </c>
      <c r="F6"/>
      <c r="G6"/>
    </row>
    <row r="7" ht="15" customHeight="1" x14ac:dyDescent="0.25"/>
    <row r="8" ht="15" customHeight="1" spans="6:7" x14ac:dyDescent="0.25">
      <c r="F8" s="19" t="s">
        <v>46</v>
      </c>
      <c r="G8" s="20" t="s">
        <v>47</v>
      </c>
    </row>
    <row r="9" ht="15" customHeight="1" spans="6:6" x14ac:dyDescent="0.25">
      <c r="F9" s="19" t="s">
        <v>18</v>
      </c>
    </row>
    <row r="10" ht="15" customHeight="1" spans="6:7" x14ac:dyDescent="0.25">
      <c r="F10" s="21" t="s">
        <v>48</v>
      </c>
      <c r="G10" s="22"/>
    </row>
    <row r="11" ht="15" customHeight="1" spans="6:7" x14ac:dyDescent="0.25">
      <c r="F11" s="23" t="s">
        <v>49</v>
      </c>
      <c r="G11"/>
    </row>
    <row r="12" ht="15" customHeight="1" x14ac:dyDescent="0.25"/>
    <row r="13" ht="15" customHeight="1" spans="6:7" x14ac:dyDescent="0.25">
      <c r="F13" s="19" t="s">
        <v>50</v>
      </c>
      <c r="G13" s="9" t="s">
        <v>51</v>
      </c>
    </row>
    <row r="14" ht="15" customHeight="1" spans="6:7" x14ac:dyDescent="0.25">
      <c r="F14" s="19" t="s">
        <v>22</v>
      </c>
      <c r="G14" s="24" t="str" cm="1">
        <f t="array" ref="G14">IF(IF(ISERROR(D2)+ISERROR($G$13)=2,ERROR.TYPE(D2)=ERROR.TYPE($G$13),IF(ISERROR(D2)+ISERROR($G$13)=1,FALSE,IF(ISNUMBER(D2)*ISNUMBER($G$13)=1,ABS(D2-$G$13)&lt;=1E-9*(1+ABS($G$13)),EXACT(D2&amp;"",$G$13&amp;"")))),"OK","Differs")</f>
        <v>OK</v>
      </c>
    </row>
  </sheetData>
  <mergeCells count="4">
    <mergeCell ref="F1:G1"/>
    <mergeCell ref="F2:G6"/>
    <mergeCell ref="F10:G10"/>
    <mergeCell ref="F11:G11"/>
  </mergeCells>
  <conditionalFormatting sqref="G14">
    <cfRule type="expression" dxfId="0" priority="1">
      <formula>G14&lt;&gt;"OK"</formula>
    </cfRule>
  </conditionalFormatting>
  <pageMargins left="0.5" right="0.5" top="0.6" bottom="0.6" header="0.3" footer="0.3"/>
  <pageSetup paperSize="9" orientation="landscape" scale="9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9"/>
  <sheetViews>
    <sheetView workbookViewId="0" zoomScale="100">
      <selection activeCell="D2" sqref="D2"/>
    </sheetView>
  </sheetViews>
  <sheetFormatPr defaultRowHeight="15" outlineLevelRow="0" outlineLevelCol="0" x14ac:dyDescent="55"/>
  <cols>
    <col min="1" max="1" width="12" customWidth="1"/>
    <col min="2" max="2" width="10" customWidth="1"/>
    <col min="3" max="4" width="40" customWidth="1"/>
    <col min="5" max="5" width="3" customWidth="1"/>
    <col min="6" max="6" width="20" customWidth="1"/>
    <col min="7" max="7" width="48" customWidth="1"/>
  </cols>
  <sheetData>
    <row r="1" ht="18" customHeight="1" spans="1:7" x14ac:dyDescent="0.25">
      <c r="A1" s="11" t="s">
        <v>52</v>
      </c>
      <c r="B1" s="11" t="s">
        <v>53</v>
      </c>
      <c r="C1" s="11" t="s">
        <v>54</v>
      </c>
      <c r="D1" s="13" t="s">
        <v>55</v>
      </c>
      <c r="F1" s="14" t="s">
        <v>56</v>
      </c>
      <c r="G1"/>
    </row>
    <row r="2" ht="18" customHeight="1" spans="1:7" x14ac:dyDescent="0.25">
      <c r="A2" s="15" t="s">
        <v>57</v>
      </c>
      <c r="B2" s="15" t="s">
        <v>58</v>
      </c>
      <c r="C2" s="15" t="s">
        <v>59</v>
      </c>
      <c r="D2" s="17" t="str" cm="1">
        <f t="array" ref="D2">PROPER(TRIM(C2))</f>
        <v>Purchase Invoice Brinkman Installatie 25-0412</v>
      </c>
      <c r="F2"/>
      <c r="G2"/>
    </row>
    <row r="3" ht="15" customHeight="1" spans="1:7" x14ac:dyDescent="0.25">
      <c r="A3" s="15" t="s">
        <v>60</v>
      </c>
      <c r="B3" s="15" t="s">
        <v>61</v>
      </c>
      <c r="C3" s="15" t="s">
        <v>62</v>
      </c>
      <c r="F3" s="18" t="s">
        <v>63</v>
      </c>
      <c r="G3"/>
    </row>
    <row r="4" ht="15" customHeight="1" spans="1:7" x14ac:dyDescent="0.25">
      <c r="A4" s="15" t="s">
        <v>64</v>
      </c>
      <c r="B4" s="15" t="s">
        <v>65</v>
      </c>
      <c r="C4" s="15" t="s">
        <v>66</v>
      </c>
      <c r="F4"/>
      <c r="G4"/>
    </row>
    <row r="5" ht="15" customHeight="1" spans="1:7" x14ac:dyDescent="0.25">
      <c r="A5" s="15" t="s">
        <v>67</v>
      </c>
      <c r="B5" s="15" t="s">
        <v>68</v>
      </c>
      <c r="C5" s="15" t="s">
        <v>69</v>
      </c>
      <c r="F5"/>
      <c r="G5"/>
    </row>
    <row r="6" ht="15" customHeight="1" spans="6:7" x14ac:dyDescent="0.25">
      <c r="F6"/>
      <c r="G6"/>
    </row>
    <row r="7" ht="15" customHeight="1" spans="6:7" x14ac:dyDescent="0.25">
      <c r="F7"/>
      <c r="G7"/>
    </row>
    <row r="8" ht="15" customHeight="1" spans="6:7" x14ac:dyDescent="0.25">
      <c r="F8"/>
      <c r="G8"/>
    </row>
    <row r="9" ht="15" customHeight="1" x14ac:dyDescent="0.25"/>
    <row r="10" ht="15" customHeight="1" spans="6:7" x14ac:dyDescent="0.25">
      <c r="F10" s="19" t="s">
        <v>46</v>
      </c>
      <c r="G10" s="20" t="s">
        <v>47</v>
      </c>
    </row>
    <row r="11" ht="15" customHeight="1" spans="6:6" x14ac:dyDescent="0.25">
      <c r="F11" s="19" t="s">
        <v>18</v>
      </c>
    </row>
    <row r="12" ht="15" customHeight="1" spans="6:7" x14ac:dyDescent="0.25">
      <c r="F12" s="21" t="s">
        <v>70</v>
      </c>
      <c r="G12" s="22"/>
    </row>
    <row r="13" ht="15" customHeight="1" spans="6:7" x14ac:dyDescent="0.25">
      <c r="F13" s="23" t="s">
        <v>49</v>
      </c>
      <c r="G13"/>
    </row>
    <row r="14" ht="15" customHeight="1" x14ac:dyDescent="0.25"/>
    <row r="15" ht="15" customHeight="1" spans="6:7" x14ac:dyDescent="0.25">
      <c r="F15" s="19" t="s">
        <v>50</v>
      </c>
      <c r="G15" s="9" t="s">
        <v>71</v>
      </c>
    </row>
    <row r="16" ht="15" customHeight="1" spans="6:7" x14ac:dyDescent="0.25">
      <c r="F16" s="19" t="s">
        <v>22</v>
      </c>
      <c r="G16" s="24" t="str" cm="1">
        <f t="array" ref="G16">IF(IF(ISERROR(D2)+ISERROR($G$15)=2,ERROR.TYPE(D2)=ERROR.TYPE($G$15),IF(ISERROR(D2)+ISERROR($G$15)=1,FALSE,IF(ISNUMBER(D2)*ISNUMBER($G$15)=1,ABS(D2-$G$15)&lt;=1E-9*(1+ABS($G$15)),EXACT(D2&amp;"",$G$15&amp;"")))),"OK","Differs")</f>
        <v>OK</v>
      </c>
    </row>
    <row r="17" ht="15" customHeight="1" x14ac:dyDescent="0.25"/>
    <row r="18" ht="15" customHeight="1" spans="6:7" x14ac:dyDescent="0.25">
      <c r="F18" s="18" t="s">
        <v>72</v>
      </c>
      <c r="G18"/>
    </row>
    <row r="19" ht="15" customHeight="1" spans="6:7" x14ac:dyDescent="0.25">
      <c r="F19"/>
      <c r="G19"/>
    </row>
  </sheetData>
  <mergeCells count="5">
    <mergeCell ref="F1:G2"/>
    <mergeCell ref="F3:G8"/>
    <mergeCell ref="F12:G12"/>
    <mergeCell ref="F13:G13"/>
    <mergeCell ref="F18:G19"/>
  </mergeCells>
  <conditionalFormatting sqref="G16">
    <cfRule type="expression" dxfId="1" priority="1">
      <formula>G16&lt;&gt;"OK"</formula>
    </cfRule>
  </conditionalFormatting>
  <pageMargins left="0.5" right="0.5" top="0.6" bottom="0.6" header="0.3" footer="0.3"/>
  <pageSetup paperSize="9" orientation="landscape" scale="79"/>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8"/>
  <sheetViews>
    <sheetView workbookViewId="0" zoomScale="100">
      <selection activeCell="D2" sqref="D2"/>
    </sheetView>
  </sheetViews>
  <sheetFormatPr defaultRowHeight="15" outlineLevelRow="0" outlineLevelCol="0" x14ac:dyDescent="55"/>
  <cols>
    <col min="1" max="1" width="12" customWidth="1"/>
    <col min="2" max="2" width="31" customWidth="1"/>
    <col min="3" max="3" width="13" customWidth="1"/>
    <col min="4" max="4" width="31" customWidth="1"/>
    <col min="5" max="5" width="3" customWidth="1"/>
    <col min="6" max="6" width="20" customWidth="1"/>
    <col min="7" max="7" width="48" customWidth="1"/>
  </cols>
  <sheetData>
    <row r="1" ht="18" customHeight="1" spans="1:7" x14ac:dyDescent="0.25">
      <c r="A1" s="11" t="s">
        <v>52</v>
      </c>
      <c r="B1" s="11" t="s">
        <v>73</v>
      </c>
      <c r="C1" s="12" t="s">
        <v>74</v>
      </c>
      <c r="D1" s="13" t="s">
        <v>75</v>
      </c>
      <c r="F1" s="14" t="s">
        <v>76</v>
      </c>
      <c r="G1"/>
    </row>
    <row r="2" ht="18" customHeight="1" spans="1:7" x14ac:dyDescent="0.25">
      <c r="A2" s="15" t="s">
        <v>77</v>
      </c>
      <c r="B2" s="15" t="s">
        <v>78</v>
      </c>
      <c r="C2" s="16">
        <v>15000</v>
      </c>
      <c r="D2" s="17" t="str" cm="1">
        <f t="array" ref="D2">UPPER(LEFT(B2, 1)) &amp; LOWER(MID(B2, 2, LEN(B2)))</f>
        <v>Manual correction holiday pay</v>
      </c>
      <c r="F2"/>
      <c r="G2"/>
    </row>
    <row r="3" ht="15" customHeight="1" spans="1:7" x14ac:dyDescent="0.25">
      <c r="A3" s="15" t="s">
        <v>79</v>
      </c>
      <c r="B3" s="15" t="s">
        <v>80</v>
      </c>
      <c r="C3" s="16">
        <v>4250.75</v>
      </c>
      <c r="F3" s="18" t="s">
        <v>81</v>
      </c>
      <c r="G3"/>
    </row>
    <row r="4" ht="15" customHeight="1" spans="1:7" x14ac:dyDescent="0.25">
      <c r="A4" s="15" t="s">
        <v>82</v>
      </c>
      <c r="B4" s="15" t="s">
        <v>83</v>
      </c>
      <c r="C4" s="16">
        <v>20000</v>
      </c>
      <c r="F4"/>
      <c r="G4"/>
    </row>
    <row r="5" ht="15" customHeight="1" spans="6:7" x14ac:dyDescent="0.25">
      <c r="F5"/>
      <c r="G5"/>
    </row>
    <row r="6" ht="15" customHeight="1" spans="6:7" x14ac:dyDescent="0.25">
      <c r="F6"/>
      <c r="G6"/>
    </row>
    <row r="7" ht="15" customHeight="1" spans="6:7" x14ac:dyDescent="0.25">
      <c r="F7"/>
      <c r="G7"/>
    </row>
    <row r="8" ht="15" customHeight="1" spans="6:7" x14ac:dyDescent="0.25">
      <c r="F8"/>
      <c r="G8"/>
    </row>
    <row r="9" ht="15" customHeight="1" x14ac:dyDescent="0.25"/>
    <row r="10" ht="15" customHeight="1" spans="6:7" x14ac:dyDescent="0.25">
      <c r="F10" s="19" t="s">
        <v>46</v>
      </c>
      <c r="G10" s="20" t="s">
        <v>47</v>
      </c>
    </row>
    <row r="11" ht="15" customHeight="1" spans="6:6" x14ac:dyDescent="0.25">
      <c r="F11" s="19" t="s">
        <v>84</v>
      </c>
    </row>
    <row r="12" ht="15" customHeight="1" spans="6:7" x14ac:dyDescent="0.25">
      <c r="F12" s="21" t="s">
        <v>85</v>
      </c>
      <c r="G12" s="22"/>
    </row>
    <row r="13" ht="15" customHeight="1" spans="6:6" x14ac:dyDescent="0.25">
      <c r="F13" s="19" t="s">
        <v>86</v>
      </c>
    </row>
    <row r="14" ht="15" customHeight="1" spans="6:7" x14ac:dyDescent="0.25">
      <c r="F14" s="21" t="s">
        <v>87</v>
      </c>
      <c r="G14" s="22"/>
    </row>
    <row r="15" ht="15" customHeight="1" spans="6:7" x14ac:dyDescent="0.25">
      <c r="F15" s="23" t="s">
        <v>49</v>
      </c>
      <c r="G15"/>
    </row>
    <row r="16" ht="15" customHeight="1" x14ac:dyDescent="0.25"/>
    <row r="17" ht="15" customHeight="1" spans="6:7" x14ac:dyDescent="0.25">
      <c r="F17" s="19" t="s">
        <v>50</v>
      </c>
      <c r="G17" s="9" t="s">
        <v>88</v>
      </c>
    </row>
    <row r="18" ht="15" customHeight="1" spans="6:7" x14ac:dyDescent="0.25">
      <c r="F18" s="19" t="s">
        <v>22</v>
      </c>
      <c r="G18" s="24" t="str" cm="1">
        <f t="array" ref="G18">IF(IF(ISERROR(D2)+ISERROR($G$17)=2,ERROR.TYPE(D2)=ERROR.TYPE($G$17),IF(ISERROR(D2)+ISERROR($G$17)=1,FALSE,IF(ISNUMBER(D2)*ISNUMBER($G$17)=1,ABS(D2-$G$17)&lt;=1E-9*(1+ABS($G$17)),EXACT(D2&amp;"",$G$17&amp;"")))),"OK","Differs")</f>
        <v>OK</v>
      </c>
    </row>
  </sheetData>
  <mergeCells count="5">
    <mergeCell ref="F1:G2"/>
    <mergeCell ref="F3:G8"/>
    <mergeCell ref="F12:G12"/>
    <mergeCell ref="F14:G14"/>
    <mergeCell ref="F15:G15"/>
  </mergeCells>
  <conditionalFormatting sqref="G18">
    <cfRule type="expression" dxfId="2" priority="1">
      <formula>G18&lt;&gt;"OK"</formula>
    </cfRule>
  </conditionalFormatting>
  <pageMargins left="0.5" right="0.5" top="0.6" bottom="0.6" header="0.3" footer="0.3"/>
  <pageSetup paperSize="9" orientation="landscape" scale="87"/>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34"/>
  <sheetViews>
    <sheetView workbookViewId="0" zoomScale="100">
      <selection activeCell="E2" sqref="E2"/>
    </sheetView>
  </sheetViews>
  <sheetFormatPr defaultRowHeight="15" outlineLevelRow="0" outlineLevelCol="0" x14ac:dyDescent="55"/>
  <cols>
    <col min="1" max="1" width="30" customWidth="1"/>
    <col min="2" max="3" width="11" customWidth="1"/>
    <col min="5" max="5" width="26" customWidth="1"/>
    <col min="6" max="6" width="3" customWidth="1"/>
    <col min="7" max="7" width="20" customWidth="1"/>
    <col min="8" max="8" width="48" customWidth="1"/>
  </cols>
  <sheetData>
    <row r="1" ht="21" customHeight="1" spans="1:8" x14ac:dyDescent="0.25">
      <c r="A1" s="11" t="s">
        <v>89</v>
      </c>
      <c r="B1" s="11" t="s">
        <v>90</v>
      </c>
      <c r="C1" s="11" t="s">
        <v>91</v>
      </c>
      <c r="E1" s="13" t="s">
        <v>92</v>
      </c>
      <c r="G1" s="14" t="s">
        <v>93</v>
      </c>
      <c r="H1"/>
    </row>
    <row r="2" ht="15" customHeight="1" spans="1:8" x14ac:dyDescent="0.25">
      <c r="A2" s="15" t="s">
        <v>94</v>
      </c>
      <c r="B2" s="15" t="s">
        <v>95</v>
      </c>
      <c r="C2" s="15" t="s">
        <v>96</v>
      </c>
      <c r="E2" s="17" t="str" cm="1">
        <f t="array" ref="E2">_xlfn.LET(
  _xlpm.base, PROPER(TRIM(A2)),
  _xlpm.padded, " " &amp; _xlpm.base &amp; " ",
  _xlpm.fixed, _xlfn.REDUCE(_xlpm.padded, _xlfn.SEQUENCE(ROWS($B$2:$B$6)), _xlfn.LAMBDA(_xlpm.acc, _xlpm.i, SUBSTITUTE(_xlpm.acc, INDEX($B$2:$B$6, _xlpm.i), INDEX($C$2:$C$6, _xlpm.i)))),
  TRIM(_xlpm.fixed)
)</f>
        <v>Bouwbedrijf van der Berg</v>
      </c>
      <c r="G2" s="18" t="s">
        <v>97</v>
      </c>
      <c r="H2"/>
    </row>
    <row r="3" ht="15" customHeight="1" spans="1:8" x14ac:dyDescent="0.25">
      <c r="A3" s="15" t="s">
        <v>98</v>
      </c>
      <c r="B3" s="15" t="s">
        <v>99</v>
      </c>
      <c r="C3" s="15" t="s">
        <v>100</v>
      </c>
      <c r="G3"/>
      <c r="H3"/>
    </row>
    <row r="4" ht="15" customHeight="1" spans="1:8" x14ac:dyDescent="0.25">
      <c r="A4" s="15" t="s">
        <v>101</v>
      </c>
      <c r="B4" s="15" t="s">
        <v>102</v>
      </c>
      <c r="C4" s="15" t="s">
        <v>103</v>
      </c>
      <c r="G4"/>
      <c r="H4"/>
    </row>
    <row r="5" ht="15" customHeight="1" spans="1:8" x14ac:dyDescent="0.25">
      <c r="A5" s="15" t="s">
        <v>104</v>
      </c>
      <c r="B5" s="15" t="s">
        <v>105</v>
      </c>
      <c r="C5" s="15" t="s">
        <v>106</v>
      </c>
      <c r="G5"/>
      <c r="H5"/>
    </row>
    <row r="6" ht="15" customHeight="1" spans="1:8" x14ac:dyDescent="0.25">
      <c r="A6" s="15" t="s">
        <v>107</v>
      </c>
      <c r="B6" s="15" t="s">
        <v>108</v>
      </c>
      <c r="C6" s="15" t="s">
        <v>109</v>
      </c>
      <c r="G6"/>
      <c r="H6"/>
    </row>
    <row r="7" ht="15" customHeight="1" spans="7:8" x14ac:dyDescent="0.25">
      <c r="G7"/>
      <c r="H7"/>
    </row>
    <row r="8" ht="15" customHeight="1" spans="7:8" x14ac:dyDescent="0.25">
      <c r="G8"/>
      <c r="H8"/>
    </row>
    <row r="9" ht="15" customHeight="1" x14ac:dyDescent="0.25"/>
    <row r="10" ht="15" customHeight="1" spans="7:8" x14ac:dyDescent="0.25">
      <c r="G10" s="19" t="s">
        <v>46</v>
      </c>
      <c r="H10" s="20" t="s">
        <v>110</v>
      </c>
    </row>
    <row r="11" ht="15" customHeight="1" spans="7:7" x14ac:dyDescent="0.25">
      <c r="G11" s="19" t="s">
        <v>84</v>
      </c>
    </row>
    <row r="12" ht="15" customHeight="1" spans="7:8" x14ac:dyDescent="0.25">
      <c r="G12" s="21" t="s">
        <v>111</v>
      </c>
      <c r="H12" s="22"/>
    </row>
    <row r="13" ht="15" customHeight="1" spans="7:8" x14ac:dyDescent="0.25">
      <c r="G13" s="22"/>
      <c r="H13" s="22"/>
    </row>
    <row r="14" ht="15" customHeight="1" spans="7:8" x14ac:dyDescent="0.25">
      <c r="G14" s="22"/>
      <c r="H14" s="22"/>
    </row>
    <row r="15" ht="15" customHeight="1" spans="7:8" x14ac:dyDescent="0.25">
      <c r="G15" s="22"/>
      <c r="H15" s="22"/>
    </row>
    <row r="16" ht="15" customHeight="1" spans="7:8" x14ac:dyDescent="0.25">
      <c r="G16" s="22"/>
      <c r="H16" s="22"/>
    </row>
    <row r="17" ht="15" customHeight="1" spans="7:8" x14ac:dyDescent="0.25">
      <c r="G17" s="22"/>
      <c r="H17" s="22"/>
    </row>
    <row r="18" ht="15" customHeight="1" spans="7:8" x14ac:dyDescent="0.25">
      <c r="G18" s="22"/>
      <c r="H18" s="22"/>
    </row>
    <row r="19" ht="15" customHeight="1" spans="7:7" x14ac:dyDescent="0.25">
      <c r="G19" s="19" t="s">
        <v>86</v>
      </c>
    </row>
    <row r="20" ht="15" customHeight="1" spans="7:8" x14ac:dyDescent="0.25">
      <c r="G20" s="21" t="s">
        <v>112</v>
      </c>
      <c r="H20" s="22"/>
    </row>
    <row r="21" ht="15" customHeight="1" spans="7:8" x14ac:dyDescent="0.25">
      <c r="G21" s="22"/>
      <c r="H21" s="22"/>
    </row>
    <row r="22" ht="15" customHeight="1" spans="7:8" x14ac:dyDescent="0.25">
      <c r="G22" s="22"/>
      <c r="H22" s="22"/>
    </row>
    <row r="23" ht="15" customHeight="1" spans="7:8" x14ac:dyDescent="0.25">
      <c r="G23" s="22"/>
      <c r="H23" s="22"/>
    </row>
    <row r="24" ht="15" customHeight="1" spans="7:8" x14ac:dyDescent="0.25">
      <c r="G24" s="22"/>
      <c r="H24" s="22"/>
    </row>
    <row r="25" ht="15" customHeight="1" spans="7:8" x14ac:dyDescent="0.25">
      <c r="G25" s="22"/>
      <c r="H25" s="22"/>
    </row>
    <row r="26" ht="15" customHeight="1" spans="7:8" x14ac:dyDescent="0.25">
      <c r="G26" s="22"/>
      <c r="H26" s="22"/>
    </row>
    <row r="27" ht="15" customHeight="1" spans="7:8" x14ac:dyDescent="0.25">
      <c r="G27" s="23" t="s">
        <v>49</v>
      </c>
      <c r="H27"/>
    </row>
    <row r="28" ht="15" customHeight="1" x14ac:dyDescent="0.25"/>
    <row r="29" ht="15" customHeight="1" spans="7:8" x14ac:dyDescent="0.25">
      <c r="G29" s="19" t="s">
        <v>50</v>
      </c>
      <c r="H29" s="9" t="s">
        <v>113</v>
      </c>
    </row>
    <row r="30" ht="15" customHeight="1" spans="7:8" x14ac:dyDescent="0.25">
      <c r="G30" s="19" t="s">
        <v>22</v>
      </c>
      <c r="H30" s="24" t="str" cm="1">
        <f t="array" ref="H30">IF(IF(ISERROR(E2)+ISERROR($H$29)=2,ERROR.TYPE(E2)=ERROR.TYPE($H$29),IF(ISERROR(E2)+ISERROR($H$29)=1,FALSE,IF(ISNUMBER(E2)*ISNUMBER($H$29)=1,ABS(E2-$H$29)&lt;=1E-9*(1+ABS($H$29)),EXACT(E2&amp;"",$H$29&amp;"")))),"OK","Differs")</f>
        <v>OK</v>
      </c>
    </row>
    <row r="31" ht="15" customHeight="1" x14ac:dyDescent="0.25"/>
    <row r="32" ht="15" customHeight="1" spans="7:8" x14ac:dyDescent="0.25">
      <c r="G32" s="18" t="s">
        <v>114</v>
      </c>
      <c r="H32"/>
    </row>
    <row r="33" ht="15" customHeight="1" spans="7:8" x14ac:dyDescent="0.25">
      <c r="G33"/>
      <c r="H33"/>
    </row>
    <row r="34" ht="15" customHeight="1" spans="7:8" x14ac:dyDescent="0.25">
      <c r="G34"/>
      <c r="H34"/>
    </row>
  </sheetData>
  <mergeCells count="6">
    <mergeCell ref="G1:H1"/>
    <mergeCell ref="G2:H8"/>
    <mergeCell ref="G12:H18"/>
    <mergeCell ref="G20:H26"/>
    <mergeCell ref="G27:H27"/>
    <mergeCell ref="G32:H34"/>
  </mergeCells>
  <conditionalFormatting sqref="H30">
    <cfRule type="expression" dxfId="3" priority="1">
      <formula>H30&lt;&gt;"OK"</formula>
    </cfRule>
  </conditionalFormatting>
  <pageMargins left="0.5" right="0.5" top="0.6" bottom="0.6" header="0.3" footer="0.3"/>
  <pageSetup paperSize="9" orientation="landscape" scale="87"/>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PROPER: DivZero example workbook</dc:title>
  <dc:subject>Capitalizes the first letter of a text and every letter that follows a non-letter, and lowercases all other letters.</dc:subject>
  <dc:description/>
  <dc:language>en-US</dc:language>
  <cp:keywords/>
  <cp:category/>
  <cp:lastModifiedBy>DivZero</cp:lastModifiedBy>
  <dcterms:created xsi:type="dcterms:W3CDTF">2026-10-23T15:24:07Z</dcterms:created>
  <dcterms:modified xsi:type="dcterms:W3CDTF">2026-10-23T15:24:07Z</dcterms:modified>
</cp:coreProperties>
</file>