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'Beginner'!$A$1:$G$15</definedName>
    <definedName name="_xlnm.Print_Area" localSheetId="2">'Intermediate'!$A$1:$J$20</definedName>
    <definedName name="_xlnm.Print_Area" localSheetId="3">'Advanced'!$A$1:$J$18</definedName>
    <definedName name="_xlnm.Print_Area" localSheetId="4">'Master'!$A$1:$I$31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<sst xmlns="http://schemas.openxmlformats.org/spreadsheetml/2006/main" count="140" uniqueCount="98">
  <si>
    <t>OR</t>
  </si>
  <si>
    <t>DivZero example workbook</t>
  </si>
  <si>
    <t>What it does</t>
  </si>
  <si>
    <t>Returns TRUE when at least one of the conditions you give it is TRUE, and FALSE only when all of them are FALSE.</t>
  </si>
  <si>
    <t>Formula page</t>
  </si>
  <si>
    <t>https://divzero.app/en/functions/or/</t>
  </si>
  <si>
    <t>The examples in this file</t>
  </si>
  <si>
    <t>Beginner</t>
  </si>
  <si>
    <t>Select journal lines for testing: manual or large</t>
  </si>
  <si>
    <t>Intermediate</t>
  </si>
  <si>
    <t>Confirm receivables above a threshold or in dispute</t>
  </si>
  <si>
    <t>Advanced</t>
  </si>
  <si>
    <t>Journal lines for period 12: manual or above threshold</t>
  </si>
  <si>
    <t>Master</t>
  </si>
  <si>
    <t>Flag unusual postings against a watch list of accounts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</si>
  <si>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</si>
  <si>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</si>
  <si>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</si>
  <si>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</si>
  <si>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</si>
  <si>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</si>
  <si>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</si>
  <si>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</si>
  <si>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</si>
  <si>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</si>
  <si>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</si>
  <si>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(MAP, LAMBDA)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</si>
  <si>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</si>
  <si>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</si>
  <si>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</si>
  <si>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</si>
  <si>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Journal</t>
  </si>
  <si>
    <t>Amount</t>
  </si>
  <si>
    <t>Test</t>
  </si>
  <si>
    <t>Beginner: Select journal lines for testing: manual or large</t>
  </si>
  <si>
    <t>25-0412</t>
  </si>
  <si>
    <t>MEM</t>
  </si>
  <si>
    <t>For journal entry testing you select every journal line that was posted manually (journal MEM) or that has an amount of 25,000 or more. Either reason is enough. You want a TRUE or FALSE column next to the XAF export that picks out the lines to test.</t>
  </si>
  <si>
    <t>25-0413</t>
  </si>
  <si>
    <t>VRK</t>
  </si>
  <si>
    <t>25-0414</t>
  </si>
  <si>
    <t>INK</t>
  </si>
  <si>
    <t>25-0415</t>
  </si>
  <si>
    <t>BNK</t>
  </si>
  <si>
    <t>25-0416</t>
  </si>
  <si>
    <t>Formula cell</t>
  </si>
  <si>
    <t>D2</t>
  </si>
  <si>
    <t>Formula (comma separators)</t>
  </si>
  <si>
    <t>=OR(B2="MEM", C2&gt;=25000)</t>
  </si>
  <si>
    <t>Formula (semicolon separators)</t>
  </si>
  <si>
    <t>=OR(B2="MEM"; C2&gt;=25000)</t>
  </si>
  <si>
    <t>Plain text. The formula in the cell itself follows your Excel's separators.</t>
  </si>
  <si>
    <t>Expected result</t>
  </si>
  <si>
    <t>Debtor</t>
  </si>
  <si>
    <t>Balance</t>
  </si>
  <si>
    <t>In dispute</t>
  </si>
  <si>
    <t>Action</t>
  </si>
  <si>
    <t>Confirm from</t>
  </si>
  <si>
    <t>Intermediate: Confirm receivables above a threshold or in dispute</t>
  </si>
  <si>
    <t>D1001</t>
  </si>
  <si>
    <t>D1002</t>
  </si>
  <si>
    <t>You send a balance confirmation to every debtor whose balance reaches the threshold in G1, or whose balance is in dispute (TRUE in column C), and you skip the others. The formula is copied down the debtor list from the client's aging report. One balance came in from the export as text, and you want to see what that does.</t>
  </si>
  <si>
    <t>D1003</t>
  </si>
  <si>
    <t>D1004</t>
  </si>
  <si>
    <t>9600</t>
  </si>
  <si>
    <t>D1005</t>
  </si>
  <si>
    <t>=IF(OR(B2&gt;=$G$1, C2), "Confirm", "Skip")</t>
  </si>
  <si>
    <t>=IF(OR(B2&gt;=$G$1; C2); "Confirm"; "Skip")</t>
  </si>
  <si>
    <t>Skip</t>
  </si>
  <si>
    <t>Dataset: B5 holds the text 9600, not the number: it sits on the left of the cell and shows a green triangle.</t>
  </si>
  <si>
    <t>Period</t>
  </si>
  <si>
    <t>Advanced: Journal lines for period 12: manual or above threshold</t>
  </si>
  <si>
    <t>25-0701</t>
  </si>
  <si>
    <t>Manual journal</t>
  </si>
  <si>
    <t>25-0702</t>
  </si>
  <si>
    <t>Amount above</t>
  </si>
  <si>
    <t>For journal entry testing you want a live list of the entries from the period in G1 that are either manual (journal G2) or above the amount in G3. The rule mixes AND (this period) with OR (either reason), and it has to work on the whole export at once, so both are written as arithmetic.</t>
  </si>
  <si>
    <t>25-0703</t>
  </si>
  <si>
    <t>25-0704</t>
  </si>
  <si>
    <t>25-0705</t>
  </si>
  <si>
    <t>25-0706</t>
  </si>
  <si>
    <t>25-0707</t>
  </si>
  <si>
    <t>G4:G6</t>
  </si>
  <si>
    <t>=FILTER(A2:A8, (D2:D8=G1) * ((B2:B8=G2) + (C2:C8&gt;G3)))</t>
  </si>
  <si>
    <t>=FILTER(A2:A8; (D2:D8=G1) * ((B2:B8=G2) + (C2:C8&gt;G3)))</t>
  </si>
  <si>
    <t>Account</t>
  </si>
  <si>
    <t>Flag</t>
  </si>
  <si>
    <t>Watch list</t>
  </si>
  <si>
    <t>Master: Flag unusual postings against a watch list of accounts</t>
  </si>
  <si>
    <t>25-0801</t>
  </si>
  <si>
    <t>In the XAF export you flag a journal line when at least one of these is true: its account is on a watch list; the amount is above 100,000; it is posted in a period after 12 (an adjustment period after year end). The watch list lives in F2:F4 and changes now and then. You want one formula that returns TRUE or FALSE for every line, and changing an account on the list must not require editing it.</t>
  </si>
  <si>
    <t>25-0802</t>
  </si>
  <si>
    <t>25-0803</t>
  </si>
  <si>
    <t>25-0804</t>
  </si>
  <si>
    <t>25-0805</t>
  </si>
  <si>
    <t>E2:E6</t>
  </si>
  <si>
    <t xml:space="preserve">=LET(
  watch, F2:F4,
  MAP(B2:B6, C2:C6, D2:D6, LAMBDA(account, amt, period,
    OR(account = watch, amt &gt; 100000, period &gt; 12)
  ))
)</t>
  </si>
  <si>
    <t xml:space="preserve">=LET(
  watch; F2:F4;
  MAP(B2:B6; C2:C6; D2:D6; LAMBDA(account; amt; period;
    OR(account = watch; amt &gt; 100000; period &gt; 12)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</si>
</sst>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2" borderId="1" xfId="0" applyFont="1" applyFill="1" applyBorder="1"/>
    <xf numFmtId="3" fontId="4" fillId="0" borderId="1" xfId="0" applyNumberFormat="1" applyFont="1" applyBorder="1"/>
    <xf numFmtId="164" fontId="4" fillId="2" borderId="1" xfId="0" applyNumberFormat="1" applyFont="1" applyFill="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2" customWidth="1"/>
    <col min="2" max="2" width="10" customWidth="1"/>
    <col min="3" max="3" width="13" customWidth="1"/>
    <col min="4" max="4" width="10"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1250</v>
      </c>
      <c r="D2" s="17" t="b" cm="1">
        <f t="array" ref="D2">OR(B2="MEM", C2&gt;=25000)</f>
        <v>1</v>
      </c>
      <c r="F2" s="18" t="s">
        <v>37</v>
      </c>
      <c r="G2"/>
    </row>
    <row r="3" ht="15" customHeight="1" spans="1:7" x14ac:dyDescent="0.25">
      <c r="A3" s="15" t="s">
        <v>38</v>
      </c>
      <c r="B3" s="15" t="s">
        <v>39</v>
      </c>
      <c r="C3" s="16">
        <v>18400</v>
      </c>
      <c r="F3"/>
      <c r="G3"/>
    </row>
    <row r="4" ht="15" customHeight="1" spans="1:7" x14ac:dyDescent="0.25">
      <c r="A4" s="15" t="s">
        <v>40</v>
      </c>
      <c r="B4" s="15" t="s">
        <v>41</v>
      </c>
      <c r="C4" s="16">
        <v>6300</v>
      </c>
      <c r="F4"/>
      <c r="G4"/>
    </row>
    <row r="5" ht="15" customHeight="1" spans="1:7" x14ac:dyDescent="0.25">
      <c r="A5" s="15" t="s">
        <v>42</v>
      </c>
      <c r="B5" s="15" t="s">
        <v>43</v>
      </c>
      <c r="C5" s="16">
        <v>25000</v>
      </c>
      <c r="F5"/>
      <c r="G5"/>
    </row>
    <row r="6" ht="15" customHeight="1" spans="1:3" x14ac:dyDescent="0.25">
      <c r="A6" s="15" t="s">
        <v>44</v>
      </c>
      <c r="B6" s="15" t="s">
        <v>36</v>
      </c>
      <c r="C6" s="16">
        <v>48000</v>
      </c>
    </row>
    <row r="7" ht="15" customHeight="1" spans="6:7" x14ac:dyDescent="0.25">
      <c r="F7" s="19" t="s">
        <v>45</v>
      </c>
      <c r="G7" s="20" t="s">
        <v>46</v>
      </c>
    </row>
    <row r="8" ht="15" customHeight="1" spans="6:6" x14ac:dyDescent="0.25">
      <c r="F8" s="19" t="s">
        <v>47</v>
      </c>
    </row>
    <row r="9" ht="15" customHeight="1" spans="6:7" x14ac:dyDescent="0.25">
      <c r="F9" s="21" t="s">
        <v>48</v>
      </c>
      <c r="G9" s="22"/>
    </row>
    <row r="10" ht="15" customHeight="1" spans="6:6" x14ac:dyDescent="0.25">
      <c r="F10" s="19" t="s">
        <v>49</v>
      </c>
    </row>
    <row r="11" ht="15" customHeight="1" spans="6:7" x14ac:dyDescent="0.25">
      <c r="F11" s="21" t="s">
        <v>50</v>
      </c>
      <c r="G11" s="22"/>
    </row>
    <row r="12" ht="15" customHeight="1" spans="6:7" x14ac:dyDescent="0.25">
      <c r="F12" s="23" t="s">
        <v>51</v>
      </c>
      <c r="G12"/>
    </row>
    <row r="13" ht="15" customHeight="1" x14ac:dyDescent="0.25"/>
    <row r="14" ht="15" customHeight="1" spans="6:7" x14ac:dyDescent="0.25">
      <c r="F14" s="19" t="s">
        <v>52</v>
      </c>
      <c r="G14" s="9" t="b">
        <v>1</v>
      </c>
    </row>
    <row r="15" ht="15" customHeight="1" spans="6:7" x14ac:dyDescent="0.25">
      <c r="F15" s="19" t="s">
        <v>22</v>
      </c>
      <c r="G15" s="24" t="str" cm="1">
        <f t="array" ref="G15">IF(IF(ISERROR(D2)+ISERROR($G$14)=2,ERROR.TYPE(D2)=ERROR.TYPE($G$14),IF(ISERROR(D2)+ISERROR($G$14)=1,FALSE,IF(ISNUMBER(D2)*ISNUMBER($G$14)=1,ABS(D2-$G$14)&lt;=1E-9*(1+ABS($G$14)),EXACT(D2&amp;"",$G$14&amp;"")))),"OK","Differs")</f>
        <v>OK</v>
      </c>
    </row>
  </sheetData>
  <mergeCells count="5">
    <mergeCell ref="F1:G1"/>
    <mergeCell ref="F2:G5"/>
    <mergeCell ref="F9:G9"/>
    <mergeCell ref="F11:G11"/>
    <mergeCell ref="F12:G12"/>
  </mergeCells>
  <conditionalFormatting sqref="G15">
    <cfRule type="expression" dxfId="0"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0"/>
  <sheetViews>
    <sheetView workbookViewId="0" zoomScale="100">
      <selection activeCell="D2" sqref="D2"/>
    </sheetView>
  </sheetViews>
  <sheetFormatPr defaultRowHeight="15" outlineLevelRow="0" outlineLevelCol="0" x14ac:dyDescent="55"/>
  <cols>
    <col min="1" max="1" width="10" customWidth="1"/>
    <col min="2" max="3" width="13" customWidth="1"/>
    <col min="4" max="4" width="10" customWidth="1"/>
    <col min="6" max="6" width="14" customWidth="1"/>
    <col min="7" max="7" width="10" customWidth="1"/>
    <col min="8" max="8" width="3" customWidth="1"/>
    <col min="9" max="9" width="20" customWidth="1"/>
    <col min="10" max="10" width="48" customWidth="1"/>
  </cols>
  <sheetData>
    <row r="1" ht="18" customHeight="1" spans="1:10" x14ac:dyDescent="0.25">
      <c r="A1" s="11" t="s">
        <v>53</v>
      </c>
      <c r="B1" s="11" t="s">
        <v>54</v>
      </c>
      <c r="C1" s="11" t="s">
        <v>55</v>
      </c>
      <c r="D1" s="13" t="s">
        <v>56</v>
      </c>
      <c r="F1" s="13" t="s">
        <v>57</v>
      </c>
      <c r="G1" s="25">
        <v>25000</v>
      </c>
      <c r="I1" s="14" t="s">
        <v>58</v>
      </c>
      <c r="J1"/>
    </row>
    <row r="2" ht="18" customHeight="1" spans="1:10" x14ac:dyDescent="0.25">
      <c r="A2" s="15" t="s">
        <v>59</v>
      </c>
      <c r="B2" s="16">
        <v>18200</v>
      </c>
      <c r="C2" s="15" t="b">
        <v>0</v>
      </c>
      <c r="D2" s="17" t="str" cm="1">
        <f t="array" ref="D2">IF(OR(B2&gt;=$G$1, C2), "Confirm", "Skip")</f>
        <v>Skip</v>
      </c>
      <c r="I2"/>
      <c r="J2"/>
    </row>
    <row r="3" ht="15" customHeight="1" spans="1:10" x14ac:dyDescent="0.25">
      <c r="A3" s="15" t="s">
        <v>60</v>
      </c>
      <c r="B3" s="16">
        <v>31500</v>
      </c>
      <c r="C3" s="15" t="b">
        <v>0</v>
      </c>
      <c r="I3" s="18" t="s">
        <v>61</v>
      </c>
      <c r="J3"/>
    </row>
    <row r="4" ht="15" customHeight="1" spans="1:10" x14ac:dyDescent="0.25">
      <c r="A4" s="15" t="s">
        <v>62</v>
      </c>
      <c r="B4" s="16">
        <v>4800</v>
      </c>
      <c r="C4" s="15" t="b">
        <v>1</v>
      </c>
      <c r="I4"/>
      <c r="J4"/>
    </row>
    <row r="5" ht="15" customHeight="1" spans="1:10" x14ac:dyDescent="0.25">
      <c r="A5" s="15" t="s">
        <v>63</v>
      </c>
      <c r="B5" s="15" t="s">
        <v>64</v>
      </c>
      <c r="C5" s="15" t="b">
        <v>0</v>
      </c>
      <c r="I5"/>
      <c r="J5"/>
    </row>
    <row r="6" ht="15" customHeight="1" spans="1:10" x14ac:dyDescent="0.25">
      <c r="A6" s="15" t="s">
        <v>65</v>
      </c>
      <c r="B6" s="16">
        <v>25000</v>
      </c>
      <c r="C6" s="15" t="b">
        <v>0</v>
      </c>
      <c r="I6"/>
      <c r="J6"/>
    </row>
    <row r="7" ht="15" customHeight="1" spans="9:10" x14ac:dyDescent="0.25">
      <c r="I7"/>
      <c r="J7"/>
    </row>
    <row r="8" ht="15" customHeight="1" x14ac:dyDescent="0.25"/>
    <row r="9" ht="15" customHeight="1" spans="9:10" x14ac:dyDescent="0.25">
      <c r="I9" s="19" t="s">
        <v>45</v>
      </c>
      <c r="J9" s="20" t="s">
        <v>46</v>
      </c>
    </row>
    <row r="10" ht="15" customHeight="1" spans="9:9" x14ac:dyDescent="0.25">
      <c r="I10" s="19" t="s">
        <v>47</v>
      </c>
    </row>
    <row r="11" ht="15" customHeight="1" spans="9:10" x14ac:dyDescent="0.25">
      <c r="I11" s="21" t="s">
        <v>66</v>
      </c>
      <c r="J11" s="22"/>
    </row>
    <row r="12" ht="15" customHeight="1" spans="9:9" x14ac:dyDescent="0.25">
      <c r="I12" s="19" t="s">
        <v>49</v>
      </c>
    </row>
    <row r="13" ht="15" customHeight="1" spans="9:10" x14ac:dyDescent="0.25">
      <c r="I13" s="21" t="s">
        <v>67</v>
      </c>
      <c r="J13" s="22"/>
    </row>
    <row r="14" ht="15" customHeight="1" spans="9:10" x14ac:dyDescent="0.25">
      <c r="I14" s="23" t="s">
        <v>51</v>
      </c>
      <c r="J14"/>
    </row>
    <row r="15" ht="15" customHeight="1" x14ac:dyDescent="0.25"/>
    <row r="16" ht="15" customHeight="1" spans="9:10" x14ac:dyDescent="0.25">
      <c r="I16" s="19" t="s">
        <v>52</v>
      </c>
      <c r="J16" s="9" t="s">
        <v>68</v>
      </c>
    </row>
    <row r="17" ht="15" customHeight="1" spans="9:10" x14ac:dyDescent="0.25">
      <c r="I17" s="19" t="s">
        <v>22</v>
      </c>
      <c r="J17" s="24" t="str" cm="1">
        <f t="array" ref="J17">IF(IF(ISERROR(D2)+ISERROR($J$16)=2,ERROR.TYPE(D2)=ERROR.TYPE($J$16),IF(ISERROR(D2)+ISERROR($J$16)=1,FALSE,IF(ISNUMBER(D2)*ISNUMBER($J$16)=1,ABS(D2-$J$16)&lt;=1E-9*(1+ABS($J$16)),EXACT(D2&amp;"",$J$16&amp;"")))),"OK","Differs")</f>
        <v>OK</v>
      </c>
    </row>
    <row r="18" ht="15" customHeight="1" x14ac:dyDescent="0.25"/>
    <row r="19" ht="15" customHeight="1" spans="9:10" x14ac:dyDescent="0.25">
      <c r="I19" s="18" t="s">
        <v>69</v>
      </c>
      <c r="J19"/>
    </row>
    <row r="20" ht="15" customHeight="1" spans="9:10" x14ac:dyDescent="0.25">
      <c r="I20"/>
      <c r="J20"/>
    </row>
  </sheetData>
  <mergeCells count="6">
    <mergeCell ref="I1:J2"/>
    <mergeCell ref="I3:J7"/>
    <mergeCell ref="I11:J11"/>
    <mergeCell ref="I13:J13"/>
    <mergeCell ref="I14:J14"/>
    <mergeCell ref="I19:J20"/>
  </mergeCells>
  <conditionalFormatting sqref="J17">
    <cfRule type="expression" dxfId="1" priority="1">
      <formula>J17&lt;&gt;"OK"</formula>
    </cfRule>
  </conditionalFormatting>
  <pageMargins left="0.5" right="0.5" top="0.6" bottom="0.6" header="0.3" footer="0.3"/>
  <pageSetup paperSize="9" orientation="landscape" scale="9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8"/>
  <sheetViews>
    <sheetView workbookViewId="0" zoomScale="100">
      <selection activeCell="G4" sqref="G4"/>
    </sheetView>
  </sheetViews>
  <sheetFormatPr defaultRowHeight="15" outlineLevelRow="0" outlineLevelCol="0" x14ac:dyDescent="55"/>
  <cols>
    <col min="1" max="1" width="12" customWidth="1"/>
    <col min="2" max="2" width="10" customWidth="1"/>
    <col min="3" max="3" width="13" customWidth="1"/>
    <col min="4" max="4" width="10" customWidth="1"/>
    <col min="6" max="6" width="16" customWidth="1"/>
    <col min="7" max="7" width="13" customWidth="1"/>
    <col min="8" max="8" width="3" customWidth="1"/>
    <col min="9" max="9" width="20" customWidth="1"/>
    <col min="10" max="10" width="48" customWidth="1"/>
  </cols>
  <sheetData>
    <row r="1" ht="18" customHeight="1" spans="1:10" x14ac:dyDescent="0.25">
      <c r="A1" s="11" t="s">
        <v>30</v>
      </c>
      <c r="B1" s="11" t="s">
        <v>31</v>
      </c>
      <c r="C1" s="12" t="s">
        <v>32</v>
      </c>
      <c r="D1" s="12" t="s">
        <v>70</v>
      </c>
      <c r="F1" s="13" t="s">
        <v>70</v>
      </c>
      <c r="G1" s="25">
        <v>12</v>
      </c>
      <c r="I1" s="14" t="s">
        <v>71</v>
      </c>
      <c r="J1"/>
    </row>
    <row r="2" ht="18" customHeight="1" spans="1:10" x14ac:dyDescent="0.25">
      <c r="A2" s="15" t="s">
        <v>72</v>
      </c>
      <c r="B2" s="15" t="s">
        <v>36</v>
      </c>
      <c r="C2" s="16">
        <v>3500</v>
      </c>
      <c r="D2" s="26">
        <v>12</v>
      </c>
      <c r="F2" s="13" t="s">
        <v>73</v>
      </c>
      <c r="G2" s="25" t="s">
        <v>36</v>
      </c>
      <c r="I2"/>
      <c r="J2"/>
    </row>
    <row r="3" ht="15" customHeight="1" spans="1:10" x14ac:dyDescent="0.25">
      <c r="A3" s="15" t="s">
        <v>74</v>
      </c>
      <c r="B3" s="15" t="s">
        <v>39</v>
      </c>
      <c r="C3" s="16">
        <v>42000</v>
      </c>
      <c r="D3" s="26">
        <v>12</v>
      </c>
      <c r="F3" s="13" t="s">
        <v>75</v>
      </c>
      <c r="G3" s="27">
        <v>20000</v>
      </c>
      <c r="I3" s="18" t="s">
        <v>76</v>
      </c>
      <c r="J3"/>
    </row>
    <row r="4" ht="15" customHeight="1" spans="1:10" x14ac:dyDescent="0.25">
      <c r="A4" s="15" t="s">
        <v>77</v>
      </c>
      <c r="B4" s="15" t="s">
        <v>36</v>
      </c>
      <c r="C4" s="16">
        <v>61000</v>
      </c>
      <c r="D4" s="26">
        <v>12</v>
      </c>
      <c r="F4" s="13" t="s">
        <v>33</v>
      </c>
      <c r="G4" s="17" t="str" cm="1">
        <f t="array" ref="G4:G6">_xlfn._xlws.FILTER(A2:A8, (D2:D8=G1) * ((B2:B8=G2) + (C2:C8&gt;G3)))</f>
        <v>25-0701</v>
      </c>
      <c r="I4"/>
      <c r="J4"/>
    </row>
    <row r="5" ht="15" customHeight="1" spans="1:10" x14ac:dyDescent="0.25">
      <c r="A5" s="15" t="s">
        <v>78</v>
      </c>
      <c r="B5" s="15" t="s">
        <v>36</v>
      </c>
      <c r="C5" s="16">
        <v>9000</v>
      </c>
      <c r="D5" s="26">
        <v>11</v>
      </c>
      <c r="G5" s="28" t="s">
        <v>74</v>
      </c>
      <c r="I5"/>
      <c r="J5"/>
    </row>
    <row r="6" ht="15" customHeight="1" spans="1:10" x14ac:dyDescent="0.25">
      <c r="A6" s="15" t="s">
        <v>79</v>
      </c>
      <c r="B6" s="15" t="s">
        <v>41</v>
      </c>
      <c r="C6" s="16">
        <v>7800</v>
      </c>
      <c r="D6" s="26">
        <v>12</v>
      </c>
      <c r="G6" s="28" t="s">
        <v>77</v>
      </c>
      <c r="I6"/>
      <c r="J6"/>
    </row>
    <row r="7" ht="15" customHeight="1" spans="1:4" x14ac:dyDescent="0.25">
      <c r="A7" s="15" t="s">
        <v>80</v>
      </c>
      <c r="B7" s="15" t="s">
        <v>43</v>
      </c>
      <c r="C7" s="16">
        <v>20000</v>
      </c>
      <c r="D7" s="26">
        <v>12</v>
      </c>
    </row>
    <row r="8" ht="15" customHeight="1" spans="1:10" x14ac:dyDescent="0.25">
      <c r="A8" s="15" t="s">
        <v>81</v>
      </c>
      <c r="B8" s="15" t="s">
        <v>39</v>
      </c>
      <c r="C8" s="16">
        <v>55000</v>
      </c>
      <c r="D8" s="26">
        <v>11</v>
      </c>
      <c r="I8" s="19" t="s">
        <v>45</v>
      </c>
      <c r="J8" s="20" t="s">
        <v>82</v>
      </c>
    </row>
    <row r="9" ht="15" customHeight="1" spans="9:9" x14ac:dyDescent="0.25">
      <c r="I9" s="19" t="s">
        <v>47</v>
      </c>
    </row>
    <row r="10" ht="15" customHeight="1" spans="9:10" x14ac:dyDescent="0.25">
      <c r="I10" s="21" t="s">
        <v>83</v>
      </c>
      <c r="J10" s="22"/>
    </row>
    <row r="11" ht="15" customHeight="1" spans="9:9" x14ac:dyDescent="0.25">
      <c r="I11" s="19" t="s">
        <v>49</v>
      </c>
    </row>
    <row r="12" ht="15" customHeight="1" spans="9:10" x14ac:dyDescent="0.25">
      <c r="I12" s="21" t="s">
        <v>84</v>
      </c>
      <c r="J12" s="22"/>
    </row>
    <row r="13" ht="15" customHeight="1" spans="9:10" x14ac:dyDescent="0.25">
      <c r="I13" s="23" t="s">
        <v>51</v>
      </c>
      <c r="J13"/>
    </row>
    <row r="14" ht="15" customHeight="1" x14ac:dyDescent="0.25"/>
    <row r="15" ht="15" customHeight="1" spans="9:10" x14ac:dyDescent="0.25">
      <c r="I15" s="19" t="s">
        <v>52</v>
      </c>
      <c r="J15" s="9" t="s">
        <v>72</v>
      </c>
    </row>
    <row r="16" ht="15" customHeight="1" spans="10:10" x14ac:dyDescent="0.25">
      <c r="J16" s="9" t="s">
        <v>74</v>
      </c>
    </row>
    <row r="17" ht="15" customHeight="1" spans="10:10" x14ac:dyDescent="0.25">
      <c r="J17" s="9" t="s">
        <v>77</v>
      </c>
    </row>
    <row r="18" ht="15" customHeight="1" spans="9:10" x14ac:dyDescent="0.25">
      <c r="I18" s="19" t="s">
        <v>22</v>
      </c>
      <c r="J18" s="24" t="str" cm="1">
        <f t="array" ref="J18">IF(SUMPRODUCT(--NOT(IF(ISERROR(G4:G6)+ISERROR($J$15:$J$17)=2,ERROR.TYPE(G4:G6)=ERROR.TYPE($J$15:$J$17),IF(ISERROR(G4:G6)+ISERROR($J$15:$J$17)=1,FALSE,IF(ISNUMBER(G4:G6)*ISNUMBER($J$15:$J$17)=1,ABS(G4:G6-$J$15:$J$17)&lt;=1E-9*(1+ABS($J$15:$J$17)),EXACT(G4:G6&amp;"",$J$15:$J$17&amp;""))))))=0,"OK","Differs")</f>
        <v>OK</v>
      </c>
    </row>
  </sheetData>
  <mergeCells count="5">
    <mergeCell ref="I1:J2"/>
    <mergeCell ref="I3:J6"/>
    <mergeCell ref="I10:J10"/>
    <mergeCell ref="I12:J12"/>
    <mergeCell ref="I13:J13"/>
  </mergeCells>
  <conditionalFormatting sqref="J18">
    <cfRule type="expression" dxfId="2" priority="1">
      <formula>J18&lt;&gt;"OK"</formula>
    </cfRule>
  </conditionalFormatting>
  <pageMargins left="0.5" right="0.5" top="0.6" bottom="0.6" header="0.3" footer="0.3"/>
  <pageSetup paperSize="9" orientation="landscape" scale="88"/>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1"/>
  <sheetViews>
    <sheetView workbookViewId="0" zoomScale="100">
      <selection activeCell="E2" sqref="E2"/>
    </sheetView>
  </sheetViews>
  <sheetFormatPr defaultRowHeight="15" outlineLevelRow="0" outlineLevelCol="0" x14ac:dyDescent="55"/>
  <cols>
    <col min="1" max="1" width="12" customWidth="1"/>
    <col min="2" max="2" width="10" customWidth="1"/>
    <col min="3" max="3" width="14" customWidth="1"/>
    <col min="4" max="5" width="10" customWidth="1"/>
    <col min="6" max="6" width="12" customWidth="1"/>
    <col min="7" max="7" width="3" customWidth="1"/>
    <col min="8" max="8" width="20" customWidth="1"/>
    <col min="9" max="9" width="48" customWidth="1"/>
  </cols>
  <sheetData>
    <row r="1" ht="21" customHeight="1" spans="1:9" x14ac:dyDescent="0.25">
      <c r="A1" s="11" t="s">
        <v>30</v>
      </c>
      <c r="B1" s="12" t="s">
        <v>85</v>
      </c>
      <c r="C1" s="12" t="s">
        <v>32</v>
      </c>
      <c r="D1" s="12" t="s">
        <v>70</v>
      </c>
      <c r="E1" s="13" t="s">
        <v>86</v>
      </c>
      <c r="F1" s="13" t="s">
        <v>87</v>
      </c>
      <c r="H1" s="14" t="s">
        <v>88</v>
      </c>
      <c r="I1"/>
    </row>
    <row r="2" ht="15" customHeight="1" spans="1:9" x14ac:dyDescent="0.25">
      <c r="A2" s="15" t="s">
        <v>89</v>
      </c>
      <c r="B2" s="15">
        <v>4000</v>
      </c>
      <c r="C2" s="16">
        <v>4200</v>
      </c>
      <c r="D2" s="26">
        <v>11</v>
      </c>
      <c r="E2" s="17" t="b" cm="1">
        <f t="array" ref="E2:E6">_xlfn.LET(
  _xlpm.watch, F2:F4,
  _xlfn.MAP(B2:B6, C2:C6, D2:D6, _xlfn.LAMBDA(_xlpm.account, _xlpm.amt, _xlpm.period,
    OR(_xlpm.account = _xlpm.watch, _xlpm.amt &gt; 100000, _xlpm.period &gt; 12)
  ))
)</f>
        <v>0</v>
      </c>
      <c r="F2" s="25">
        <v>1800</v>
      </c>
      <c r="H2" s="18" t="s">
        <v>90</v>
      </c>
      <c r="I2"/>
    </row>
    <row r="3" ht="15" customHeight="1" spans="1:9" x14ac:dyDescent="0.25">
      <c r="A3" s="15" t="s">
        <v>91</v>
      </c>
      <c r="B3" s="15">
        <v>1800</v>
      </c>
      <c r="C3" s="16">
        <v>1800</v>
      </c>
      <c r="D3" s="26">
        <v>12</v>
      </c>
      <c r="E3" s="28" t="b">
        <v>1</v>
      </c>
      <c r="F3" s="25">
        <v>1990</v>
      </c>
      <c r="H3"/>
      <c r="I3"/>
    </row>
    <row r="4" ht="15" customHeight="1" spans="1:9" x14ac:dyDescent="0.25">
      <c r="A4" s="15" t="s">
        <v>92</v>
      </c>
      <c r="B4" s="15">
        <v>8000</v>
      </c>
      <c r="C4" s="16">
        <v>125000</v>
      </c>
      <c r="D4" s="26">
        <v>12</v>
      </c>
      <c r="E4" s="28" t="b">
        <v>1</v>
      </c>
      <c r="F4" s="25">
        <v>4990</v>
      </c>
      <c r="H4"/>
      <c r="I4"/>
    </row>
    <row r="5" ht="15" customHeight="1" spans="1:9" x14ac:dyDescent="0.25">
      <c r="A5" s="15" t="s">
        <v>93</v>
      </c>
      <c r="B5" s="15">
        <v>4500</v>
      </c>
      <c r="C5" s="16">
        <v>3000</v>
      </c>
      <c r="D5" s="26">
        <v>13</v>
      </c>
      <c r="E5" s="28" t="b">
        <v>1</v>
      </c>
      <c r="H5"/>
      <c r="I5"/>
    </row>
    <row r="6" ht="15" customHeight="1" spans="1:9" x14ac:dyDescent="0.25">
      <c r="A6" s="15" t="s">
        <v>94</v>
      </c>
      <c r="B6" s="15">
        <v>1600</v>
      </c>
      <c r="C6" s="16">
        <v>98500</v>
      </c>
      <c r="D6" s="26">
        <v>12</v>
      </c>
      <c r="E6" s="28" t="b">
        <v>0</v>
      </c>
      <c r="H6"/>
      <c r="I6"/>
    </row>
    <row r="7" ht="15" customHeight="1" spans="8:9" x14ac:dyDescent="0.25">
      <c r="H7"/>
      <c r="I7"/>
    </row>
    <row r="8" ht="15" customHeight="1" x14ac:dyDescent="0.25"/>
    <row r="9" ht="15" customHeight="1" spans="8:9" x14ac:dyDescent="0.25">
      <c r="H9" s="19" t="s">
        <v>45</v>
      </c>
      <c r="I9" s="20" t="s">
        <v>95</v>
      </c>
    </row>
    <row r="10" ht="15" customHeight="1" spans="8:8" x14ac:dyDescent="0.25">
      <c r="H10" s="19" t="s">
        <v>47</v>
      </c>
    </row>
    <row r="11" ht="15" customHeight="1" spans="8:9" x14ac:dyDescent="0.25">
      <c r="H11" s="21" t="s">
        <v>96</v>
      </c>
      <c r="I11" s="22"/>
    </row>
    <row r="12" ht="15" customHeight="1" spans="8:9" x14ac:dyDescent="0.25">
      <c r="H12" s="22"/>
      <c r="I12" s="22"/>
    </row>
    <row r="13" ht="15" customHeight="1" spans="8:9" x14ac:dyDescent="0.25">
      <c r="H13" s="22"/>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8" x14ac:dyDescent="0.25">
      <c r="H17" s="19" t="s">
        <v>49</v>
      </c>
    </row>
    <row r="18" ht="15" customHeight="1" spans="8:9" x14ac:dyDescent="0.25">
      <c r="H18" s="21" t="s">
        <v>97</v>
      </c>
      <c r="I18" s="22"/>
    </row>
    <row r="19" ht="15" customHeight="1" spans="8:9" x14ac:dyDescent="0.25">
      <c r="H19" s="22"/>
      <c r="I19" s="22"/>
    </row>
    <row r="20" ht="15" customHeight="1" spans="8:9" x14ac:dyDescent="0.25">
      <c r="H20" s="22"/>
      <c r="I20" s="22"/>
    </row>
    <row r="21" ht="15" customHeight="1" spans="8:9" x14ac:dyDescent="0.25">
      <c r="H21" s="22"/>
      <c r="I21" s="22"/>
    </row>
    <row r="22" ht="15" customHeight="1" spans="8:9" x14ac:dyDescent="0.25">
      <c r="H22" s="22"/>
      <c r="I22" s="22"/>
    </row>
    <row r="23" ht="15" customHeight="1" spans="8:9" x14ac:dyDescent="0.25">
      <c r="H23" s="22"/>
      <c r="I23" s="22"/>
    </row>
    <row r="24" ht="15" customHeight="1" spans="8:9" x14ac:dyDescent="0.25">
      <c r="H24" s="23" t="s">
        <v>51</v>
      </c>
      <c r="I24"/>
    </row>
    <row r="25" ht="15" customHeight="1" x14ac:dyDescent="0.25"/>
    <row r="26" ht="15" customHeight="1" spans="8:9" x14ac:dyDescent="0.25">
      <c r="H26" s="19" t="s">
        <v>52</v>
      </c>
      <c r="I26" s="9" t="b">
        <v>0</v>
      </c>
    </row>
    <row r="27" ht="15" customHeight="1" spans="9:9" x14ac:dyDescent="0.25">
      <c r="I27" s="9" t="b">
        <v>1</v>
      </c>
    </row>
    <row r="28" ht="15" customHeight="1" spans="9:9" x14ac:dyDescent="0.25">
      <c r="I28" s="9" t="b">
        <v>1</v>
      </c>
    </row>
    <row r="29" ht="15" customHeight="1" spans="9:9" x14ac:dyDescent="0.25">
      <c r="I29" s="9" t="b">
        <v>1</v>
      </c>
    </row>
    <row r="30" ht="15" customHeight="1" spans="9:9" x14ac:dyDescent="0.25">
      <c r="I30" s="9" t="b">
        <v>0</v>
      </c>
    </row>
    <row r="31" ht="15" customHeight="1" spans="8:9" x14ac:dyDescent="0.25">
      <c r="H31" s="19" t="s">
        <v>22</v>
      </c>
      <c r="I31" s="24" t="str" cm="1">
        <f t="array" ref="I31">IF(SUMPRODUCT(--NOT(IF(ISERROR(E2:E6)+ISERROR($I$26:$I$30)=2,ERROR.TYPE(E2:E6)=ERROR.TYPE($I$26:$I$30),IF(ISERROR(E2:E6)+ISERROR($I$26:$I$30)=1,FALSE,IF(ISNUMBER(E2:E6)*ISNUMBER($I$26:$I$30)=1,ABS(E2:E6-$I$26:$I$30)&lt;=1E-9*(1+ABS($I$26:$I$30)),EXACT(E2:E6&amp;"",$I$26:$I$30&amp;""))))))=0,"OK","Differs")</f>
        <v>OK</v>
      </c>
    </row>
  </sheetData>
  <mergeCells count="5">
    <mergeCell ref="H1:I1"/>
    <mergeCell ref="H2:I7"/>
    <mergeCell ref="H11:I16"/>
    <mergeCell ref="H18:I23"/>
    <mergeCell ref="H24:I24"/>
  </mergeCells>
  <conditionalFormatting sqref="I31">
    <cfRule type="expression" dxfId="3" priority="1">
      <formula>I31&lt;&gt;"OK"</formula>
    </cfRule>
  </conditionalFormatting>
  <pageMargins left="0.5" right="0.5" top="0.6" bottom="0.6" header="0.3" footer="0.3"/>
  <pageSetup paperSize="9" orientation="landscape" scale="97"/>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OR: DivZero example workbook</dc:title>
  <dc:subject>Returns TRUE when at least one of the conditions you give it is TRUE, and FALSE only when all of them are FALSE.</dc:subject>
  <dc:description/>
  <dc:language>en-US</dc:language>
  <cp:keywords/>
  <cp:category/>
  <cp:lastModifiedBy>DivZero</cp:lastModifiedBy>
  <dcterms:created xsi:type="dcterms:W3CDTF">2026-10-23T15:24:07Z</dcterms:created>
  <dcterms:modified xsi:type="dcterms:W3CDTF">2026-10-23T15:24:07Z</dcterms:modified>
</cp:coreProperties>
</file>