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'Beginner'!$A$1:$I$15</definedName>
    <definedName name="_xlnm.Print_Area" localSheetId="2">'Intermediate'!$A$1:$H$15</definedName>
    <definedName name="_xlnm.Print_Area" localSheetId="3">'Advanced'!$A$1:$G$21</definedName>
    <definedName name="_xlnm.Print_Area" localSheetId="4">'Master'!$A$1:$L$27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<sst xmlns="http://schemas.openxmlformats.org/spreadsheetml/2006/main" count="112" uniqueCount="84">
  <si>
    <t>OFFSET</t>
  </si>
  <si>
    <t>DivZero example workbook</t>
  </si>
  <si>
    <t>What it does</t>
  </si>
  <si>
    <t>Returns a reference to the cell or block a set number of rows and columns from a start cell, optionally resized.</t>
  </si>
  <si>
    <t>Formula page</t>
  </si>
  <si>
    <t>https://divzero.app/en/functions/offset/</t>
  </si>
  <si>
    <t>The examples in this file</t>
  </si>
  <si>
    <t>Beginner</t>
  </si>
  <si>
    <t>Trial balance line chosen by number</t>
  </si>
  <si>
    <t>Intermediate</t>
  </si>
  <si>
    <t>Last four periods of payroll costs</t>
  </si>
  <si>
    <t>Advanced</t>
  </si>
  <si>
    <t>Average of the last three month-end balances in a growing list</t>
  </si>
  <si>
    <t>Master</t>
  </si>
  <si>
    <t>Cost account movement over a chosen window of periods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</si>
  <si>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</si>
  <si>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</si>
  <si>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</si>
  <si>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</si>
  <si>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</si>
  <si>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</si>
  <si>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</si>
  <si>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</si>
  <si>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</si>
  <si>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</si>
  <si>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</si>
  <si>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</si>
  <si>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</si>
  <si>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</si>
  <si>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</si>
  <si>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Account</t>
  </si>
  <si>
    <t>Description</t>
  </si>
  <si>
    <t>Balance</t>
  </si>
  <si>
    <t>Line no.</t>
  </si>
  <si>
    <t>Beginner: Trial balance line chosen by number</t>
  </si>
  <si>
    <t>Bank</t>
  </si>
  <si>
    <t>You are tying a client's trial balance (saldibalans) to the general ledger. The list has one line per account, and Sanne de Vries, your senior, gives you the line numbers to check. Type a line number and see that line's balance. Line 4 is account 4000, and it sits 4 rows below the header.</t>
  </si>
  <si>
    <t>Trade receivables</t>
  </si>
  <si>
    <t>Trade payables</t>
  </si>
  <si>
    <t>Personnel costs</t>
  </si>
  <si>
    <t>Housing costs</t>
  </si>
  <si>
    <t>Revenue</t>
  </si>
  <si>
    <t>Formula cell</t>
  </si>
  <si>
    <t>F2</t>
  </si>
  <si>
    <t>Formula (comma separators)</t>
  </si>
  <si>
    <t>=OFFSET(C1, E2, 0)</t>
  </si>
  <si>
    <t>Formula (semicolon separators)</t>
  </si>
  <si>
    <t>=OFFSET(C1; E2; 0)</t>
  </si>
  <si>
    <t>Plain text. The formula in the cell itself follows your Excel's separators.</t>
  </si>
  <si>
    <t>Expected result</t>
  </si>
  <si>
    <t>Period</t>
  </si>
  <si>
    <t>Debit 4000</t>
  </si>
  <si>
    <t>Last period</t>
  </si>
  <si>
    <t>Intermediate: Last four periods of payroll costs</t>
  </si>
  <si>
    <t>Total 4 periods</t>
  </si>
  <si>
    <t>You reconcile account 4000 (Personeelskosten) from the XAF auditfile to the client's payroll summary (loonjournaal) per period. Veldhuis Installatie BV has not booked period 5 yet, so that cell is blank. Type the last period and get the total of that period and the three before it, to compare with the specification.</t>
  </si>
  <si>
    <t>E2</t>
  </si>
  <si>
    <t>=SUM(OFFSET(B1, E1 - 3, 0, 4, 1))</t>
  </si>
  <si>
    <t>=SUM(OFFSET(B1; E1 - 3; 0; 4; 1))</t>
  </si>
  <si>
    <t>Month</t>
  </si>
  <si>
    <t>Debtors 1300</t>
  </si>
  <si>
    <t>Average last 3</t>
  </si>
  <si>
    <t>Advanced: Average of the last three month-end balances in a growing list</t>
  </si>
  <si>
    <t>Jan</t>
  </si>
  <si>
    <t>Feb</t>
  </si>
  <si>
    <t>Your working paper on debtors (account 1300) takes the month-end balance from the receivables aging list (ouderdomsanalyse debiteuren) as the client delivers each month. The sheet is laid out for the whole year, but only the months delivered so far are filled in. A cell must always show the average of the three most recent month-ends, for your analytical review, without editing the formula each month.</t>
  </si>
  <si>
    <t>Mar</t>
  </si>
  <si>
    <t>Apr</t>
  </si>
  <si>
    <t>May</t>
  </si>
  <si>
    <t>Jun</t>
  </si>
  <si>
    <t>Jul</t>
  </si>
  <si>
    <t>Aug</t>
  </si>
  <si>
    <t>D2</t>
  </si>
  <si>
    <t>=AVERAGE(OFFSET(B1, COUNT(B2:B9) - 2, 0, 3, 1))</t>
  </si>
  <si>
    <t>=AVERAGE(OFFSET(B1; COUNT(B2:B9) - 2; 0; 3; 1))</t>
  </si>
  <si>
    <t>Dataset: In the real sheet the list runs to December; the empty rows wait for the months the client has not delivered yet.</t>
  </si>
  <si>
    <t>Master: Cost account movement over a chosen window of periods</t>
  </si>
  <si>
    <t>End period</t>
  </si>
  <si>
    <t>Periods</t>
  </si>
  <si>
    <t>You test the movement of cost accounts per period from the XAF auditfile against the client's specification. Pick an account, an end period and a number of periods, and get the total over that trailing window. Early in the year the window may be longer than the periods available, and the formula must cope instead of reaching into the account column.</t>
  </si>
  <si>
    <t>Total</t>
  </si>
  <si>
    <t>I4</t>
  </si>
  <si>
    <t xml:space="preserve">=LET(
  accRow, MATCH(I1, A2:A5, 0),
  perCol, MATCH(I2, B1:F1, 0),
  span, MIN(I3, perCol),
  SUM(OFFSET(A1, accRow, perCol - span + 1, 1, span))
)</t>
  </si>
  <si>
    <t xml:space="preserve">=LET(
  accRow; MATCH(I1; A2:A5; 0);
  perCol; MATCH(I2; B1:F1; 0);
  span; MIN(I3; perCol);
  SUM(OFFSET(A1; accRow; perCol - span + 1; 1; span))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</si>
</sst>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offs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F2" sqref="F2"/>
    </sheetView>
  </sheetViews>
  <sheetFormatPr defaultRowHeight="15" outlineLevelRow="0" outlineLevelCol="0" x14ac:dyDescent="55"/>
  <cols>
    <col min="1" max="1" width="10" customWidth="1"/>
    <col min="2" max="2" width="19" customWidth="1"/>
    <col min="3" max="3" width="17" customWidth="1"/>
    <col min="5" max="5" width="10" customWidth="1"/>
    <col min="6" max="6" width="14" customWidth="1"/>
    <col min="7" max="7" width="3" customWidth="1"/>
    <col min="8" max="8" width="20" customWidth="1"/>
    <col min="9" max="9" width="48" customWidth="1"/>
  </cols>
  <sheetData>
    <row r="1" ht="21" customHeight="1" spans="1:9" x14ac:dyDescent="0.25">
      <c r="A1" s="11" t="s">
        <v>30</v>
      </c>
      <c r="B1" s="12" t="s">
        <v>31</v>
      </c>
      <c r="C1" s="11" t="s">
        <v>32</v>
      </c>
      <c r="E1" s="13" t="s">
        <v>33</v>
      </c>
      <c r="F1" s="13" t="s">
        <v>32</v>
      </c>
      <c r="H1" s="14" t="s">
        <v>34</v>
      </c>
      <c r="I1"/>
    </row>
    <row r="2" ht="15" customHeight="1" spans="1:9" x14ac:dyDescent="0.25">
      <c r="A2" s="15">
        <v>1100</v>
      </c>
      <c r="B2" s="16" t="s">
        <v>35</v>
      </c>
      <c r="C2" s="17">
        <v>84350</v>
      </c>
      <c r="E2" s="18">
        <v>4</v>
      </c>
      <c r="F2" s="19" cm="1">
        <f t="array" ref="F2">OFFSET(C1, E2, 0)</f>
        <v>645200</v>
      </c>
      <c r="H2" s="20" t="s">
        <v>36</v>
      </c>
      <c r="I2"/>
    </row>
    <row r="3" ht="15" customHeight="1" spans="1:9" x14ac:dyDescent="0.25">
      <c r="A3" s="15">
        <v>1300</v>
      </c>
      <c r="B3" s="16" t="s">
        <v>37</v>
      </c>
      <c r="C3" s="17">
        <v>212480</v>
      </c>
      <c r="H3"/>
      <c r="I3"/>
    </row>
    <row r="4" ht="15" customHeight="1" spans="1:9" x14ac:dyDescent="0.25">
      <c r="A4" s="15">
        <v>1600</v>
      </c>
      <c r="B4" s="16" t="s">
        <v>38</v>
      </c>
      <c r="C4" s="17">
        <v>-156920</v>
      </c>
      <c r="H4"/>
      <c r="I4"/>
    </row>
    <row r="5" ht="15" customHeight="1" spans="1:9" x14ac:dyDescent="0.25">
      <c r="A5" s="15">
        <v>4000</v>
      </c>
      <c r="B5" s="16" t="s">
        <v>39</v>
      </c>
      <c r="C5" s="17">
        <v>645200</v>
      </c>
      <c r="H5"/>
      <c r="I5"/>
    </row>
    <row r="6" ht="15" customHeight="1" spans="1:3" x14ac:dyDescent="0.25">
      <c r="A6" s="15">
        <v>4500</v>
      </c>
      <c r="B6" s="16" t="s">
        <v>40</v>
      </c>
      <c r="C6" s="17">
        <v>230400</v>
      </c>
    </row>
    <row r="7" ht="15" customHeight="1" spans="1:9" x14ac:dyDescent="0.25">
      <c r="A7" s="15">
        <v>8000</v>
      </c>
      <c r="B7" s="16" t="s">
        <v>41</v>
      </c>
      <c r="C7" s="17">
        <v>-1482600</v>
      </c>
      <c r="H7" s="21" t="s">
        <v>42</v>
      </c>
      <c r="I7" s="22" t="s">
        <v>43</v>
      </c>
    </row>
    <row r="8" ht="15" customHeight="1" spans="8:8" x14ac:dyDescent="0.25">
      <c r="H8" s="21" t="s">
        <v>44</v>
      </c>
    </row>
    <row r="9" ht="15" customHeight="1" spans="8:9" x14ac:dyDescent="0.25">
      <c r="H9" s="23" t="s">
        <v>45</v>
      </c>
      <c r="I9" s="24"/>
    </row>
    <row r="10" ht="15" customHeight="1" spans="8:8" x14ac:dyDescent="0.25">
      <c r="H10" s="21" t="s">
        <v>46</v>
      </c>
    </row>
    <row r="11" ht="15" customHeight="1" spans="8:9" x14ac:dyDescent="0.25">
      <c r="H11" s="23" t="s">
        <v>47</v>
      </c>
      <c r="I11" s="24"/>
    </row>
    <row r="12" ht="15" customHeight="1" spans="8:9" x14ac:dyDescent="0.25">
      <c r="H12" s="25" t="s">
        <v>48</v>
      </c>
      <c r="I12"/>
    </row>
    <row r="13" ht="15" customHeight="1" x14ac:dyDescent="0.25"/>
    <row r="14" ht="15" customHeight="1" spans="8:9" x14ac:dyDescent="0.25">
      <c r="H14" s="21" t="s">
        <v>49</v>
      </c>
      <c r="I14" s="26">
        <v>645200</v>
      </c>
    </row>
    <row r="15" ht="15" customHeight="1" spans="8:9" x14ac:dyDescent="0.25">
      <c r="H15" s="21" t="s">
        <v>22</v>
      </c>
      <c r="I15" s="27" t="str" cm="1">
        <f t="array" ref="I15">IF(IF(ISERROR(F2)+ISERROR($I$14)=2,ERROR.TYPE(F2)=ERROR.TYPE($I$14),IF(ISERROR(F2)+ISERROR($I$14)=1,FALSE,IF(ISNUMBER(F2)*ISNUMBER($I$14)=1,ABS(F2-$I$14)&lt;=1E-9*(1+ABS($I$14)),EXACT(F2&amp;"",$I$14&amp;"")))),"OK","Differs")</f>
        <v>OK</v>
      </c>
    </row>
  </sheetData>
  <mergeCells count="5">
    <mergeCell ref="H1:I1"/>
    <mergeCell ref="H2:I5"/>
    <mergeCell ref="H9:I9"/>
    <mergeCell ref="H11:I11"/>
    <mergeCell ref="H12:I12"/>
  </mergeCells>
  <conditionalFormatting sqref="I15">
    <cfRule type="expression" dxfId="0" priority="1">
      <formula>I15&lt;&gt;"OK"</formula>
    </cfRule>
  </conditionalFormatting>
  <pageMargins left="0.5" right="0.5" top="0.6" bottom="0.6" header="0.3" footer="0.3"/>
  <pageSetup paperSize="9" orientation="landscape" scale="91"/>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0" customWidth="1"/>
    <col min="2" max="2" width="14" customWidth="1"/>
    <col min="4" max="4" width="17" customWidth="1"/>
    <col min="5" max="5" width="14" customWidth="1"/>
    <col min="6" max="6" width="3" customWidth="1"/>
    <col min="7" max="7" width="20" customWidth="1"/>
    <col min="8" max="8" width="48" customWidth="1"/>
  </cols>
  <sheetData>
    <row r="1" ht="21" customHeight="1" spans="1:8" x14ac:dyDescent="0.25">
      <c r="A1" s="11" t="s">
        <v>50</v>
      </c>
      <c r="B1" s="11" t="s">
        <v>51</v>
      </c>
      <c r="D1" s="13" t="s">
        <v>52</v>
      </c>
      <c r="E1" s="18">
        <v>7</v>
      </c>
      <c r="G1" s="14" t="s">
        <v>53</v>
      </c>
      <c r="H1"/>
    </row>
    <row r="2" ht="15" customHeight="1" spans="1:8" x14ac:dyDescent="0.25">
      <c r="A2" s="28">
        <v>1</v>
      </c>
      <c r="B2" s="17">
        <v>118400</v>
      </c>
      <c r="D2" s="13" t="s">
        <v>54</v>
      </c>
      <c r="E2" s="19" cm="1">
        <f t="array" ref="E2">SUM(OFFSET(B1, E1 - 3, 0, 4, 1))</f>
        <v>374900</v>
      </c>
      <c r="G2" s="20" t="s">
        <v>55</v>
      </c>
      <c r="H2"/>
    </row>
    <row r="3" ht="15" customHeight="1" spans="1:8" x14ac:dyDescent="0.25">
      <c r="A3" s="28">
        <v>2</v>
      </c>
      <c r="B3" s="17">
        <v>121050</v>
      </c>
      <c r="G3"/>
      <c r="H3"/>
    </row>
    <row r="4" ht="15" customHeight="1" spans="1:8" x14ac:dyDescent="0.25">
      <c r="A4" s="28">
        <v>3</v>
      </c>
      <c r="B4" s="17">
        <v>119800</v>
      </c>
      <c r="G4"/>
      <c r="H4"/>
    </row>
    <row r="5" ht="15" customHeight="1" spans="1:8" x14ac:dyDescent="0.25">
      <c r="A5" s="28">
        <v>4</v>
      </c>
      <c r="B5" s="17">
        <v>123300</v>
      </c>
      <c r="G5"/>
      <c r="H5"/>
    </row>
    <row r="6" ht="15" customHeight="1" spans="1:2" x14ac:dyDescent="0.25">
      <c r="A6" s="28">
        <v>5</v>
      </c>
      <c r="B6" s="15"/>
    </row>
    <row r="7" ht="15" customHeight="1" spans="1:8" x14ac:dyDescent="0.25">
      <c r="A7" s="28">
        <v>6</v>
      </c>
      <c r="B7" s="17">
        <v>126900</v>
      </c>
      <c r="G7" s="21" t="s">
        <v>42</v>
      </c>
      <c r="H7" s="22" t="s">
        <v>56</v>
      </c>
    </row>
    <row r="8" ht="15" customHeight="1" spans="1:7" x14ac:dyDescent="0.25">
      <c r="A8" s="28">
        <v>7</v>
      </c>
      <c r="B8" s="17">
        <v>124700</v>
      </c>
      <c r="G8" s="21" t="s">
        <v>44</v>
      </c>
    </row>
    <row r="9" ht="15" customHeight="1" spans="1:8" x14ac:dyDescent="0.25">
      <c r="A9" s="28">
        <v>8</v>
      </c>
      <c r="B9" s="17">
        <v>125350</v>
      </c>
      <c r="G9" s="23" t="s">
        <v>57</v>
      </c>
      <c r="H9" s="24"/>
    </row>
    <row r="10" ht="15" customHeight="1" spans="7:7" x14ac:dyDescent="0.25">
      <c r="G10" s="21" t="s">
        <v>46</v>
      </c>
    </row>
    <row r="11" ht="15" customHeight="1" spans="7:8" x14ac:dyDescent="0.25">
      <c r="G11" s="23" t="s">
        <v>58</v>
      </c>
      <c r="H11" s="24"/>
    </row>
    <row r="12" ht="15" customHeight="1" spans="7:8" x14ac:dyDescent="0.25">
      <c r="G12" s="25" t="s">
        <v>48</v>
      </c>
      <c r="H12"/>
    </row>
    <row r="13" ht="15" customHeight="1" x14ac:dyDescent="0.25"/>
    <row r="14" ht="15" customHeight="1" spans="7:8" x14ac:dyDescent="0.25">
      <c r="G14" s="21" t="s">
        <v>49</v>
      </c>
      <c r="H14" s="26">
        <v>374900</v>
      </c>
    </row>
    <row r="15" ht="15" customHeight="1" spans="7:8" x14ac:dyDescent="0.25">
      <c r="G15" s="21" t="s">
        <v>22</v>
      </c>
      <c r="H15" s="27" t="str" cm="1">
        <f t="array" ref="H15">IF(IF(ISERROR(E2)+ISERROR($H$14)=2,ERROR.TYPE(E2)=ERROR.TYPE($H$14),IF(ISERROR(E2)+ISERROR($H$14)=1,FALSE,IF(ISNUMBER(E2)*ISNUMBER($H$14)=1,ABS(E2-$H$14)&lt;=1E-9*(1+ABS($H$14)),EXACT(E2&amp;"",$H$14&amp;"")))),"OK","Differs")</f>
        <v>OK</v>
      </c>
    </row>
  </sheetData>
  <mergeCells count="5">
    <mergeCell ref="G1:H1"/>
    <mergeCell ref="G2:H5"/>
    <mergeCell ref="G9:H9"/>
    <mergeCell ref="G11:H11"/>
    <mergeCell ref="G12:H12"/>
  </mergeCells>
  <conditionalFormatting sqref="H15">
    <cfRule type="expression" dxfId="1" priority="1">
      <formula>H15&lt;&gt;"OK"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0" customWidth="1"/>
    <col min="2" max="2" width="15" customWidth="1"/>
    <col min="4" max="4" width="16" customWidth="1"/>
    <col min="5" max="5" width="3" customWidth="1"/>
    <col min="6" max="6" width="20" customWidth="1"/>
    <col min="7" max="7" width="48" customWidth="1"/>
  </cols>
  <sheetData>
    <row r="1" ht="18" customHeight="1" spans="1:7" x14ac:dyDescent="0.25">
      <c r="A1" s="12" t="s">
        <v>59</v>
      </c>
      <c r="B1" s="11" t="s">
        <v>60</v>
      </c>
      <c r="D1" s="13" t="s">
        <v>61</v>
      </c>
      <c r="F1" s="14" t="s">
        <v>62</v>
      </c>
      <c r="G1"/>
    </row>
    <row r="2" ht="18" customHeight="1" spans="1:7" x14ac:dyDescent="0.25">
      <c r="A2" s="15" t="s">
        <v>63</v>
      </c>
      <c r="B2" s="17">
        <v>198500</v>
      </c>
      <c r="D2" s="19" cm="1">
        <f t="array" ref="D2">AVERAGE(OFFSET(B1, COUNT(B2:B9) - 2, 0, 3, 1))</f>
        <v>219300</v>
      </c>
      <c r="F2"/>
      <c r="G2"/>
    </row>
    <row r="3" ht="15" customHeight="1" spans="1:7" x14ac:dyDescent="0.25">
      <c r="A3" s="15" t="s">
        <v>64</v>
      </c>
      <c r="B3" s="17">
        <v>205300</v>
      </c>
      <c r="F3" s="20" t="s">
        <v>65</v>
      </c>
      <c r="G3"/>
    </row>
    <row r="4" ht="15" customHeight="1" spans="1:7" x14ac:dyDescent="0.25">
      <c r="A4" s="15" t="s">
        <v>66</v>
      </c>
      <c r="B4" s="17">
        <v>214800</v>
      </c>
      <c r="F4"/>
      <c r="G4"/>
    </row>
    <row r="5" ht="15" customHeight="1" spans="1:7" x14ac:dyDescent="0.25">
      <c r="A5" s="15" t="s">
        <v>67</v>
      </c>
      <c r="B5" s="17">
        <v>209600</v>
      </c>
      <c r="F5"/>
      <c r="G5"/>
    </row>
    <row r="6" ht="15" customHeight="1" spans="1:7" x14ac:dyDescent="0.25">
      <c r="A6" s="15" t="s">
        <v>68</v>
      </c>
      <c r="B6" s="17">
        <v>221400</v>
      </c>
      <c r="F6"/>
      <c r="G6"/>
    </row>
    <row r="7" ht="15" customHeight="1" spans="1:7" x14ac:dyDescent="0.25">
      <c r="A7" s="15" t="s">
        <v>69</v>
      </c>
      <c r="B7" s="17">
        <v>226900</v>
      </c>
      <c r="F7"/>
      <c r="G7"/>
    </row>
    <row r="8" ht="15" customHeight="1" spans="1:7" x14ac:dyDescent="0.25">
      <c r="A8" s="15" t="s">
        <v>70</v>
      </c>
      <c r="B8" s="15"/>
      <c r="F8"/>
      <c r="G8"/>
    </row>
    <row r="9" ht="15" customHeight="1" spans="1:2" x14ac:dyDescent="0.25">
      <c r="A9" s="15" t="s">
        <v>71</v>
      </c>
      <c r="B9" s="15"/>
    </row>
    <row r="10" ht="15" customHeight="1" spans="6:7" x14ac:dyDescent="0.25">
      <c r="F10" s="21" t="s">
        <v>42</v>
      </c>
      <c r="G10" s="22" t="s">
        <v>72</v>
      </c>
    </row>
    <row r="11" ht="15" customHeight="1" spans="6:6" x14ac:dyDescent="0.25">
      <c r="F11" s="21" t="s">
        <v>44</v>
      </c>
    </row>
    <row r="12" ht="15" customHeight="1" spans="6:7" x14ac:dyDescent="0.25">
      <c r="F12" s="23" t="s">
        <v>73</v>
      </c>
      <c r="G12" s="24"/>
    </row>
    <row r="13" ht="15" customHeight="1" spans="6:6" x14ac:dyDescent="0.25">
      <c r="F13" s="21" t="s">
        <v>46</v>
      </c>
    </row>
    <row r="14" ht="15" customHeight="1" spans="6:7" x14ac:dyDescent="0.25">
      <c r="F14" s="23" t="s">
        <v>74</v>
      </c>
      <c r="G14" s="24"/>
    </row>
    <row r="15" ht="15" customHeight="1" spans="6:7" x14ac:dyDescent="0.25">
      <c r="F15" s="25" t="s">
        <v>48</v>
      </c>
      <c r="G15"/>
    </row>
    <row r="16" ht="15" customHeight="1" x14ac:dyDescent="0.25"/>
    <row r="17" ht="15" customHeight="1" spans="6:7" x14ac:dyDescent="0.25">
      <c r="F17" s="21" t="s">
        <v>49</v>
      </c>
      <c r="G17" s="26">
        <v>219300</v>
      </c>
    </row>
    <row r="18" ht="15" customHeight="1" spans="6:7" x14ac:dyDescent="0.25">
      <c r="F18" s="21" t="s">
        <v>22</v>
      </c>
      <c r="G18" s="27" t="str" cm="1">
        <f t="array" ref="G18">IF(IF(ISERROR(D2)+ISERROR($G$17)=2,ERROR.TYPE(D2)=ERROR.TYPE($G$17),IF(ISERROR(D2)+ISERROR($G$17)=1,FALSE,IF(ISNUMBER(D2)*ISNUMBER($G$17)=1,ABS(D2-$G$17)&lt;=1E-9*(1+ABS($G$17)),EXACT(D2&amp;"",$G$17&amp;"")))),"OK","Differs")</f>
        <v>OK</v>
      </c>
    </row>
    <row r="19" ht="15" customHeight="1" x14ac:dyDescent="0.25"/>
    <row r="20" ht="15" customHeight="1" spans="6:7" x14ac:dyDescent="0.25">
      <c r="F20" s="20" t="s">
        <v>75</v>
      </c>
      <c r="G20"/>
    </row>
    <row r="21" ht="15" customHeight="1" spans="6:7" x14ac:dyDescent="0.25">
      <c r="F21"/>
      <c r="G21"/>
    </row>
  </sheetData>
  <mergeCells count="6">
    <mergeCell ref="F1:G2"/>
    <mergeCell ref="F3:G8"/>
    <mergeCell ref="F12:G12"/>
    <mergeCell ref="F14:G14"/>
    <mergeCell ref="F15:G15"/>
    <mergeCell ref="F20:G21"/>
  </mergeCells>
  <conditionalFormatting sqref="G18">
    <cfRule type="expression" dxfId="2" priority="1">
      <formula>G18&lt;&gt;"OK"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27"/>
  <sheetViews>
    <sheetView workbookViewId="0" zoomScale="100">
      <selection activeCell="I4" sqref="I4"/>
    </sheetView>
  </sheetViews>
  <sheetFormatPr defaultRowHeight="15" outlineLevelRow="0" outlineLevelCol="0" x14ac:dyDescent="55"/>
  <cols>
    <col min="1" max="1" width="10" customWidth="1"/>
    <col min="2" max="6" width="14" customWidth="1"/>
    <col min="8" max="8" width="12" customWidth="1"/>
    <col min="9" max="9" width="13" customWidth="1"/>
    <col min="10" max="10" width="3" customWidth="1"/>
    <col min="11" max="11" width="20" customWidth="1"/>
    <col min="12" max="12" width="48" customWidth="1"/>
  </cols>
  <sheetData>
    <row r="1" ht="18" customHeight="1" spans="1:12" x14ac:dyDescent="0.25">
      <c r="A1" s="11" t="s">
        <v>30</v>
      </c>
      <c r="B1" s="11" t="s">
        <v>63</v>
      </c>
      <c r="C1" s="11" t="s">
        <v>64</v>
      </c>
      <c r="D1" s="11" t="s">
        <v>66</v>
      </c>
      <c r="E1" s="11" t="s">
        <v>67</v>
      </c>
      <c r="F1" s="11" t="s">
        <v>68</v>
      </c>
      <c r="H1" s="13" t="s">
        <v>30</v>
      </c>
      <c r="I1" s="18">
        <v>4500</v>
      </c>
      <c r="K1" s="14" t="s">
        <v>76</v>
      </c>
      <c r="L1"/>
    </row>
    <row r="2" ht="18" customHeight="1" spans="1:12" x14ac:dyDescent="0.25">
      <c r="A2" s="15">
        <v>4000</v>
      </c>
      <c r="B2" s="17">
        <v>118400</v>
      </c>
      <c r="C2" s="17">
        <v>121050</v>
      </c>
      <c r="D2" s="17">
        <v>119800</v>
      </c>
      <c r="E2" s="17">
        <v>123300</v>
      </c>
      <c r="F2" s="17">
        <v>126900</v>
      </c>
      <c r="H2" s="13" t="s">
        <v>77</v>
      </c>
      <c r="I2" s="18" t="s">
        <v>67</v>
      </c>
      <c r="K2"/>
      <c r="L2"/>
    </row>
    <row r="3" ht="15" customHeight="1" spans="1:12" x14ac:dyDescent="0.25">
      <c r="A3" s="15">
        <v>4500</v>
      </c>
      <c r="B3" s="17">
        <v>18500</v>
      </c>
      <c r="C3" s="17">
        <v>18500</v>
      </c>
      <c r="D3" s="17">
        <v>18500</v>
      </c>
      <c r="E3" s="17">
        <v>19200</v>
      </c>
      <c r="F3" s="17">
        <v>19200</v>
      </c>
      <c r="H3" s="13" t="s">
        <v>78</v>
      </c>
      <c r="I3" s="18">
        <v>3</v>
      </c>
      <c r="K3" s="20" t="s">
        <v>79</v>
      </c>
      <c r="L3"/>
    </row>
    <row r="4" ht="15" customHeight="1" spans="1:12" x14ac:dyDescent="0.25">
      <c r="A4" s="15">
        <v>4600</v>
      </c>
      <c r="B4" s="17">
        <v>6240</v>
      </c>
      <c r="C4" s="17">
        <v>5890</v>
      </c>
      <c r="D4" s="17">
        <v>7120</v>
      </c>
      <c r="E4" s="17">
        <v>6480</v>
      </c>
      <c r="F4" s="17">
        <v>6955</v>
      </c>
      <c r="H4" s="13" t="s">
        <v>80</v>
      </c>
      <c r="I4" s="19" cm="1">
        <f t="array" ref="I4">_xlfn.LET(
  _xlpm.accRow, MATCH(I1, A2:A5, 0),
  _xlpm.perCol, MATCH(I2, B1:F1, 0),
  _xlpm.span, MIN(I3, _xlpm.perCol),
  SUM(OFFSET(A1, _xlpm.accRow, _xlpm.perCol - _xlpm.span + 1, 1, _xlpm.span))
)</f>
        <v>56200</v>
      </c>
      <c r="K4"/>
      <c r="L4"/>
    </row>
    <row r="5" ht="15" customHeight="1" spans="1:12" x14ac:dyDescent="0.25">
      <c r="A5" s="15">
        <v>4700</v>
      </c>
      <c r="B5" s="17">
        <v>3120</v>
      </c>
      <c r="C5" s="17">
        <v>2870</v>
      </c>
      <c r="D5" s="17">
        <v>3410</v>
      </c>
      <c r="E5" s="17">
        <v>2950</v>
      </c>
      <c r="F5" s="17">
        <v>3680</v>
      </c>
      <c r="K5"/>
      <c r="L5"/>
    </row>
    <row r="6" ht="15" customHeight="1" spans="11:12" x14ac:dyDescent="0.25">
      <c r="K6"/>
      <c r="L6"/>
    </row>
    <row r="7" ht="15" customHeight="1" spans="11:12" x14ac:dyDescent="0.25">
      <c r="K7"/>
      <c r="L7"/>
    </row>
    <row r="8" ht="15" customHeight="1" x14ac:dyDescent="0.25"/>
    <row r="9" ht="15" customHeight="1" spans="11:12" x14ac:dyDescent="0.25">
      <c r="K9" s="21" t="s">
        <v>42</v>
      </c>
      <c r="L9" s="22" t="s">
        <v>81</v>
      </c>
    </row>
    <row r="10" ht="15" customHeight="1" spans="11:11" x14ac:dyDescent="0.25">
      <c r="K10" s="21" t="s">
        <v>44</v>
      </c>
    </row>
    <row r="11" ht="15" customHeight="1" spans="11:12" x14ac:dyDescent="0.25">
      <c r="K11" s="23" t="s">
        <v>82</v>
      </c>
      <c r="L11" s="24"/>
    </row>
    <row r="12" ht="15" customHeight="1" spans="11:12" x14ac:dyDescent="0.25">
      <c r="K12" s="24"/>
      <c r="L12" s="24"/>
    </row>
    <row r="13" ht="15" customHeight="1" spans="11:12" x14ac:dyDescent="0.25">
      <c r="K13" s="24"/>
      <c r="L13" s="24"/>
    </row>
    <row r="14" ht="15" customHeight="1" spans="11:12" x14ac:dyDescent="0.25">
      <c r="K14" s="24"/>
      <c r="L14" s="24"/>
    </row>
    <row r="15" ht="15" customHeight="1" spans="11:12" x14ac:dyDescent="0.25">
      <c r="K15" s="24"/>
      <c r="L15" s="24"/>
    </row>
    <row r="16" ht="15" customHeight="1" spans="11:12" x14ac:dyDescent="0.25">
      <c r="K16" s="24"/>
      <c r="L16" s="24"/>
    </row>
    <row r="17" ht="15" customHeight="1" spans="11:11" x14ac:dyDescent="0.25">
      <c r="K17" s="21" t="s">
        <v>46</v>
      </c>
    </row>
    <row r="18" ht="15" customHeight="1" spans="11:12" x14ac:dyDescent="0.25">
      <c r="K18" s="23" t="s">
        <v>83</v>
      </c>
      <c r="L18" s="24"/>
    </row>
    <row r="19" ht="15" customHeight="1" spans="11:12" x14ac:dyDescent="0.25">
      <c r="K19" s="24"/>
      <c r="L19" s="24"/>
    </row>
    <row r="20" ht="15" customHeight="1" spans="11:12" x14ac:dyDescent="0.25">
      <c r="K20" s="24"/>
      <c r="L20" s="24"/>
    </row>
    <row r="21" ht="15" customHeight="1" spans="11:12" x14ac:dyDescent="0.25">
      <c r="K21" s="24"/>
      <c r="L21" s="24"/>
    </row>
    <row r="22" ht="15" customHeight="1" spans="11:12" x14ac:dyDescent="0.25">
      <c r="K22" s="24"/>
      <c r="L22" s="24"/>
    </row>
    <row r="23" ht="15" customHeight="1" spans="11:12" x14ac:dyDescent="0.25">
      <c r="K23" s="24"/>
      <c r="L23" s="24"/>
    </row>
    <row r="24" ht="15" customHeight="1" spans="11:12" x14ac:dyDescent="0.25">
      <c r="K24" s="25" t="s">
        <v>48</v>
      </c>
      <c r="L24"/>
    </row>
    <row r="25" ht="15" customHeight="1" x14ac:dyDescent="0.25"/>
    <row r="26" ht="15" customHeight="1" spans="11:12" x14ac:dyDescent="0.25">
      <c r="K26" s="21" t="s">
        <v>49</v>
      </c>
      <c r="L26" s="26">
        <v>56200</v>
      </c>
    </row>
    <row r="27" ht="15" customHeight="1" spans="11:12" x14ac:dyDescent="0.25">
      <c r="K27" s="21" t="s">
        <v>22</v>
      </c>
      <c r="L27" s="27" t="str" cm="1">
        <f t="array" ref="L27">IF(IF(ISERROR(I4)+ISERROR($L$26)=2,ERROR.TYPE(I4)=ERROR.TYPE($L$26),IF(ISERROR(I4)+ISERROR($L$26)=1,FALSE,IF(ISNUMBER(I4)*ISNUMBER($L$26)=1,ABS(I4-$L$26)&lt;=1E-9*(1+ABS($L$26)),EXACT(I4&amp;"",$L$26&amp;"")))),"OK","Differs")</f>
        <v>OK</v>
      </c>
    </row>
  </sheetData>
  <mergeCells count="5">
    <mergeCell ref="K1:L2"/>
    <mergeCell ref="K3:L7"/>
    <mergeCell ref="K11:L16"/>
    <mergeCell ref="K18:L23"/>
    <mergeCell ref="K24:L24"/>
  </mergeCells>
  <conditionalFormatting sqref="L27">
    <cfRule type="expression" dxfId="3" priority="1">
      <formula>L27&lt;&gt;"OK"</formula>
    </cfRule>
  </conditionalFormatting>
  <pageMargins left="0.5" right="0.5" top="0.6" bottom="0.6" header="0.3" footer="0.3"/>
  <pageSetup paperSize="9" orientation="landscape" scale="73"/>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OFFSET: DivZero example workbook</dc:title>
  <dc:subject>Returns a reference to the cell or block a set number of rows and columns from a start cell, optionally resized.</dc:subject>
  <dc:description/>
  <dc:language>en-US</dc:language>
  <cp:keywords/>
  <cp:category/>
  <cp:lastModifiedBy>DivZero</cp:lastModifiedBy>
  <dcterms:created xsi:type="dcterms:W3CDTF">2026-10-23T15:24:07Z</dcterms:created>
  <dcterms:modified xsi:type="dcterms:W3CDTF">2026-10-23T15:24:07Z</dcterms:modified>
</cp:coreProperties>
</file>