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'Beginner'!$A$1:$G$16</definedName>
    <definedName name="_xlnm.Print_Area" localSheetId="2">'Halfgevorderd'!$A$1:$I$17</definedName>
    <definedName name="_xlnm.Print_Area" localSheetId="3">'Gevorderd'!$A$1:$H$16</definedName>
    <definedName name="_xlnm.Print_Area" localSheetId="4">'Expert'!$A$1:$F$32</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<sst xmlns="http://schemas.openxmlformats.org/spreadsheetml/2006/main" count="121" uniqueCount="97">
  <si>
    <t>REST (Engels: MOD)</t>
  </si>
  <si>
    <t>Voorbeeldwerkmap van DivZero</t>
  </si>
  <si>
    <t>Wat ze doet</t>
  </si>
  <si>
    <t>Geeft wat er overblijft na het delen van het ene getal door het andere, en is daarmee het hulpmiddel voor alles wat zich in cycli herhaalt.</t>
  </si>
  <si>
    <t>Pagina op de site</t>
  </si>
  <si>
    <t>https://divzero.app/nl/functies/rest/</t>
  </si>
  <si>
    <t>De voorbeelden in dit bestand</t>
  </si>
  <si>
    <t>Beginner</t>
  </si>
  <si>
    <t>Ronde bedragen in journaalposten</t>
  </si>
  <si>
    <t>Halfgevorderd</t>
  </si>
  <si>
    <t>Boekjaarperiode bij een afwijkend boekjaar</t>
  </si>
  <si>
    <t>Gevorderd</t>
  </si>
  <si>
    <t>Steekproefnota's verdelen over het controleteam</t>
  </si>
  <si>
    <t>Expert</t>
  </si>
  <si>
    <t>Leveranciersrekeningnummers controleren met een elfproef</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</si>
  <si>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</si>
  <si>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</si>
  <si>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</si>
  <si>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</si>
  <si>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</si>
  <si>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</si>
  <si>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</si>
  <si>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</si>
  <si>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</si>
  <si>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</si>
  <si>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</si>
  <si>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REEKS)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</si>
  <si>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</si>
  <si>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</si>
  <si>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</si>
  <si>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</si>
  <si>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Bedrag</t>
  </si>
  <si>
    <t>Eenheid</t>
  </si>
  <si>
    <t>Rest</t>
  </si>
  <si>
    <t>Beginner: Ronde bedragen in journaalposten</t>
  </si>
  <si>
    <t>25-0412</t>
  </si>
  <si>
    <t>Journaalpostentest op de auditfile van Veldhuis Installatie BV: boekstukken met ronde bedragen verdienen extra aandacht. Per boekstuk kijk je hoeveel er overblijft na deling van het bedrag door een ronde eenheid, bij de meeste boekstukken 1000. Een rest van 0 betekent dat het bedrag een geheel veelvoud van die eenheid is.</t>
  </si>
  <si>
    <t>25-0413</t>
  </si>
  <si>
    <t>25-0414</t>
  </si>
  <si>
    <t>25-0415</t>
  </si>
  <si>
    <t>Formulecel</t>
  </si>
  <si>
    <t>D2</t>
  </si>
  <si>
    <t>Formule in Nederlandse Excel (puntkomma)</t>
  </si>
  <si>
    <t>=REST(B2; C2)</t>
  </si>
  <si>
    <t>Formule met Engelse functienamen (komma)</t>
  </si>
  <si>
    <t>=MOD(B2, C2)</t>
  </si>
  <si>
    <t>Gewone tekst. De formule in de cel zelf volgt de scheidingstekens van jouw Excel.</t>
  </si>
  <si>
    <t>Verwacht resultaat</t>
  </si>
  <si>
    <t>Kalendermaand</t>
  </si>
  <si>
    <t>Boekjaarperiode</t>
  </si>
  <si>
    <t>Boekjaar begint in maand</t>
  </si>
  <si>
    <t>Halfgevorderd: Boekjaarperiode bij een afwijkend boekjaar</t>
  </si>
  <si>
    <t>25-0102</t>
  </si>
  <si>
    <t>Veldhuis Installatie BV heeft een boekjaar dat op 1 april begint. De export uit de auditfile geeft elke boeking haar kalendermaand, maar de periodeoverzichten van de klant en je afgrenzingstest werken met boekjaarperiodes 1 tot en met 12. De beginmaand aftrekken geeft 0 voor april en negatieve getallen voor januari tot en met maart; de formule moet die terugbrengen naar 1 tot en met 12, en je kopieert hem naar beneden.</t>
  </si>
  <si>
    <t>25-0457</t>
  </si>
  <si>
    <t>25-0881</t>
  </si>
  <si>
    <t>25-0123</t>
  </si>
  <si>
    <t>25-0690</t>
  </si>
  <si>
    <t>C2</t>
  </si>
  <si>
    <t>=REST(B2 - $F$1; 12) + 1</t>
  </si>
  <si>
    <t>=MOD(B2 - $F$1, 12) + 1</t>
  </si>
  <si>
    <t>Factuurnummer</t>
  </si>
  <si>
    <t>Getest door</t>
  </si>
  <si>
    <t>Team</t>
  </si>
  <si>
    <t>Gevorderd: Steekproefnota's verdelen over het controleteam</t>
  </si>
  <si>
    <t>VF-25-1041</t>
  </si>
  <si>
    <t>Sanne de Vries</t>
  </si>
  <si>
    <t>Je hebt zes verkoopfacturen uit de XAF-export van Veldhuis Installatie BV geselecteerd voor een controle op onderliggende stukken. Drie teamleden verdelen het werk en nemen om de beurt één factuur. Je wilt één formule die bij elke factuur de naam invult en door de drie namen blijft rouleren, hoe groot de steekproef ook wordt.</t>
  </si>
  <si>
    <t>VF-25-1077</t>
  </si>
  <si>
    <t>Daan Bakker</t>
  </si>
  <si>
    <t>VF-25-1102</t>
  </si>
  <si>
    <t>Fatma Yilmaz</t>
  </si>
  <si>
    <t>VF-25-1130</t>
  </si>
  <si>
    <t>VF-25-1158</t>
  </si>
  <si>
    <t>VF-25-1183</t>
  </si>
  <si>
    <t>=INDEX($E$2:$E$4; REST(RIJ(A2) - RIJ($A$2); 3) + 1)</t>
  </si>
  <si>
    <t>=INDEX($E$2:$E$4, MOD(ROW(A2) - ROW($A$2), 3) + 1)</t>
  </si>
  <si>
    <t>Rekeningnummer</t>
  </si>
  <si>
    <t>Leverancier</t>
  </si>
  <si>
    <t>Geldig nummer</t>
  </si>
  <si>
    <t>Expert: Leveranciersrekeningnummers controleren met een elfproef</t>
  </si>
  <si>
    <t>123456789</t>
  </si>
  <si>
    <t>Bakker Staalhandel BV</t>
  </si>
  <si>
    <t>123456798</t>
  </si>
  <si>
    <t>De Groot Transport BV</t>
  </si>
  <si>
    <t>In het crediteurenbestand van Veldhuis Installatie BV hebben sommige leveranciers nog een oud rekeningnummer van 9 cijfers dat zo is opgebouwd dat het de elfproef doorstaat: vermenigvuldig de cijfers met 9, 8, 7 tot en met 1, tel de producten op, en het totaal moet deelbaar zijn door 11. Een tikfout of twee verwisselde cijfers vallen dan door de mand. Voordat je betalingen test, wil je elk nummer markeren dat de proef niet haalt, ook nummers met de verkeerde lengte.</t>
  </si>
  <si>
    <t>538469994</t>
  </si>
  <si>
    <t>Smit Kantoorinrichting BV</t>
  </si>
  <si>
    <t>12345678</t>
  </si>
  <si>
    <t>Jansen Schoonmaak BV</t>
  </si>
  <si>
    <t>853194130</t>
  </si>
  <si>
    <t>Van Dijk IT Services BV</t>
  </si>
  <si>
    <t>853194180</t>
  </si>
  <si>
    <t>Peters Verpakkingen BV</t>
  </si>
  <si>
    <t xml:space="preserve">=LET(
  brontekst; A2;
  cijfers; --DEEL(brontekst; REEKS(9); 1);
  gewichten; REEKS(9; 1; 9; -1);
  ALS(LENGTE(brontekst) &lt;&gt; 9; ONWAAR;
    REST(SOMPRODUCT(cijfers; gewichten); 11) = 0)
)</t>
  </si>
  <si>
    <t xml:space="preserve">=LET(
  txt, A2,
  digits, --MID(txt, SEQUENCE(9), 1),
  weights, SEQUENCE(9, 1, 9, -1),
  IF(LEN(txt) &lt;&gt; 9, FALSE, MOD(SUMPRODUCT(digits, weights),
    11) = 0)
)</t>
  </si>
  <si>
    <t>Gegevens: De rekeningnummers zijn als tekst opgeslagen, zodat een nummer dat met 0 begint zijn voorloopnul houdt.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</si>
</sst>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3" fontId="4" fillId="0" borderId="1" xfId="0" applyNumberFormat="1" applyFont="1" applyBorder="1"/>
    <xf numFmtId="3"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3"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3" fontId="4" fillId="2" borderId="1" xfId="0" applyNumberFormat="1" applyFont="1" applyFill="1" applyBorder="1"/>
    <xf numFmtId="0" fontId="4" fillId="3" borderId="2" xfId="0" applyFont="1" applyFill="1" applyBorder="1"/>
    <xf numFmtId="0" fontId="4" fillId="2"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re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6"/>
  <sheetViews>
    <sheetView workbookViewId="0" zoomScale="100">
      <selection activeCell="D2" sqref="D2"/>
    </sheetView>
  </sheetViews>
  <sheetFormatPr defaultRowHeight="15" outlineLevelRow="0" outlineLevelCol="0" x14ac:dyDescent="55"/>
  <cols>
    <col min="1" max="1" width="11" customWidth="1"/>
    <col min="2" max="2" width="13" customWidth="1"/>
    <col min="3" max="4" width="10" customWidth="1"/>
    <col min="5" max="5" width="3" customWidth="1"/>
    <col min="6" max="6" width="20" customWidth="1"/>
    <col min="7" max="7" width="48" customWidth="1"/>
  </cols>
  <sheetData>
    <row r="1" ht="21" customHeight="1" spans="1:7" x14ac:dyDescent="0.25">
      <c r="A1" s="11" t="s">
        <v>30</v>
      </c>
      <c r="B1" s="12" t="s">
        <v>31</v>
      </c>
      <c r="C1" s="12" t="s">
        <v>32</v>
      </c>
      <c r="D1" s="13" t="s">
        <v>33</v>
      </c>
      <c r="F1" s="14" t="s">
        <v>34</v>
      </c>
      <c r="G1"/>
    </row>
    <row r="2" ht="15" customHeight="1" spans="1:7" x14ac:dyDescent="0.25">
      <c r="A2" s="15" t="s">
        <v>35</v>
      </c>
      <c r="B2" s="16">
        <v>12500</v>
      </c>
      <c r="C2" s="17">
        <v>1000</v>
      </c>
      <c r="D2" s="18" cm="1">
        <f t="array" ref="D2">MOD(B2, C2)</f>
        <v>500</v>
      </c>
      <c r="F2" s="19" t="s">
        <v>36</v>
      </c>
      <c r="G2"/>
    </row>
    <row r="3" ht="15" customHeight="1" spans="1:7" x14ac:dyDescent="0.25">
      <c r="A3" s="15" t="s">
        <v>37</v>
      </c>
      <c r="B3" s="16">
        <v>48000</v>
      </c>
      <c r="C3" s="17">
        <v>1000</v>
      </c>
      <c r="F3"/>
      <c r="G3"/>
    </row>
    <row r="4" ht="15" customHeight="1" spans="1:7" x14ac:dyDescent="0.25">
      <c r="A4" s="15" t="s">
        <v>38</v>
      </c>
      <c r="B4" s="16">
        <v>7342</v>
      </c>
      <c r="C4" s="17">
        <v>1000</v>
      </c>
      <c r="F4"/>
      <c r="G4"/>
    </row>
    <row r="5" ht="15" customHeight="1" spans="1:7" x14ac:dyDescent="0.25">
      <c r="A5" s="15" t="s">
        <v>39</v>
      </c>
      <c r="B5" s="16">
        <v>30250</v>
      </c>
      <c r="C5" s="17">
        <v>500</v>
      </c>
      <c r="F5"/>
      <c r="G5"/>
    </row>
    <row r="6" ht="15" customHeight="1" spans="6:7" x14ac:dyDescent="0.25">
      <c r="F6"/>
      <c r="G6"/>
    </row>
    <row r="7" ht="15" customHeight="1" x14ac:dyDescent="0.25"/>
    <row r="8" ht="15" customHeight="1" spans="6:7" x14ac:dyDescent="0.25">
      <c r="F8" s="20" t="s">
        <v>40</v>
      </c>
      <c r="G8" s="21" t="s">
        <v>41</v>
      </c>
    </row>
    <row r="9" ht="15" customHeight="1" spans="6:6" x14ac:dyDescent="0.25">
      <c r="F9" s="20" t="s">
        <v>42</v>
      </c>
    </row>
    <row r="10" ht="15" customHeight="1" spans="6:7" x14ac:dyDescent="0.25">
      <c r="F10" s="22" t="s">
        <v>43</v>
      </c>
      <c r="G10" s="23"/>
    </row>
    <row r="11" ht="15" customHeight="1" spans="6:6" x14ac:dyDescent="0.25">
      <c r="F11" s="20" t="s">
        <v>44</v>
      </c>
    </row>
    <row r="12" ht="15" customHeight="1" spans="6:7" x14ac:dyDescent="0.25">
      <c r="F12" s="22" t="s">
        <v>45</v>
      </c>
      <c r="G12" s="23"/>
    </row>
    <row r="13" ht="15" customHeight="1" spans="6:7" x14ac:dyDescent="0.25">
      <c r="F13" s="24" t="s">
        <v>46</v>
      </c>
      <c r="G13"/>
    </row>
    <row r="14" ht="15" customHeight="1" x14ac:dyDescent="0.25"/>
    <row r="15" ht="15" customHeight="1" spans="6:7" x14ac:dyDescent="0.25">
      <c r="F15" s="20" t="s">
        <v>47</v>
      </c>
      <c r="G15" s="25">
        <v>500</v>
      </c>
    </row>
    <row r="16" ht="15" customHeight="1" spans="6:7" x14ac:dyDescent="0.25">
      <c r="F16" s="20" t="s">
        <v>22</v>
      </c>
      <c r="G16" s="26" t="str" cm="1">
        <f t="array" ref="G16">IF(IF(ISERROR(D2)+ISERROR($G$15)=2,ERROR.TYPE(D2)=ERROR.TYPE($G$15),IF(ISERROR(D2)+ISERROR($G$15)=1,FALSE,IF(ISNUMBER(D2)*ISNUMBER($G$15)=1,ABS(D2-$G$15)&lt;=1E-9*(1+ABS($G$15)),EXACT(D2&amp;"",$G$15&amp;"")))),"Klopt","Wijkt af")</f>
        <v>Klopt</v>
      </c>
    </row>
  </sheetData>
  <mergeCells count="5">
    <mergeCell ref="F1:G1"/>
    <mergeCell ref="F2:G6"/>
    <mergeCell ref="F10:G10"/>
    <mergeCell ref="F12:G12"/>
    <mergeCell ref="F13:G13"/>
  </mergeCells>
  <conditionalFormatting sqref="G16">
    <cfRule type="expression" dxfId="0" priority="1">
      <formula>G16&lt;&gt;"Klopt"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7"/>
  <sheetViews>
    <sheetView workbookViewId="0" zoomScale="100">
      <selection activeCell="C2" sqref="C2"/>
    </sheetView>
  </sheetViews>
  <sheetFormatPr defaultRowHeight="15" outlineLevelRow="0" outlineLevelCol="0" x14ac:dyDescent="55"/>
  <cols>
    <col min="1" max="1" width="11" customWidth="1"/>
    <col min="2" max="2" width="16" customWidth="1"/>
    <col min="3" max="3" width="17" customWidth="1"/>
    <col min="5" max="5" width="26" customWidth="1"/>
    <col min="6" max="6" width="10" customWidth="1"/>
    <col min="7" max="7" width="3" customWidth="1"/>
    <col min="8" max="8" width="20" customWidth="1"/>
    <col min="9" max="9" width="48" customWidth="1"/>
  </cols>
  <sheetData>
    <row r="1" ht="21" customHeight="1" spans="1:9" x14ac:dyDescent="0.25">
      <c r="A1" s="11" t="s">
        <v>30</v>
      </c>
      <c r="B1" s="12" t="s">
        <v>48</v>
      </c>
      <c r="C1" s="13" t="s">
        <v>49</v>
      </c>
      <c r="E1" s="13" t="s">
        <v>50</v>
      </c>
      <c r="F1" s="27">
        <v>4</v>
      </c>
      <c r="H1" s="14" t="s">
        <v>51</v>
      </c>
      <c r="I1"/>
    </row>
    <row r="2" ht="15" customHeight="1" spans="1:9" x14ac:dyDescent="0.25">
      <c r="A2" s="15" t="s">
        <v>52</v>
      </c>
      <c r="B2" s="17">
        <v>2</v>
      </c>
      <c r="C2" s="18" cm="1">
        <f t="array" ref="C2">MOD(B2 - $F$1, 12) + 1</f>
        <v>11</v>
      </c>
      <c r="H2" s="19" t="s">
        <v>53</v>
      </c>
      <c r="I2"/>
    </row>
    <row r="3" ht="15" customHeight="1" spans="1:9" x14ac:dyDescent="0.25">
      <c r="A3" s="15" t="s">
        <v>54</v>
      </c>
      <c r="B3" s="17">
        <v>4</v>
      </c>
      <c r="H3"/>
      <c r="I3"/>
    </row>
    <row r="4" ht="15" customHeight="1" spans="1:9" x14ac:dyDescent="0.25">
      <c r="A4" s="15" t="s">
        <v>55</v>
      </c>
      <c r="B4" s="17">
        <v>12</v>
      </c>
      <c r="H4"/>
      <c r="I4"/>
    </row>
    <row r="5" ht="15" customHeight="1" spans="1:9" x14ac:dyDescent="0.25">
      <c r="A5" s="15" t="s">
        <v>56</v>
      </c>
      <c r="B5" s="17">
        <v>3</v>
      </c>
      <c r="H5"/>
      <c r="I5"/>
    </row>
    <row r="6" ht="15" customHeight="1" spans="1:9" x14ac:dyDescent="0.25">
      <c r="A6" s="15" t="s">
        <v>57</v>
      </c>
      <c r="B6" s="17">
        <v>9</v>
      </c>
      <c r="H6"/>
      <c r="I6"/>
    </row>
    <row r="7" ht="15" customHeight="1" spans="8:9" x14ac:dyDescent="0.25">
      <c r="H7"/>
      <c r="I7"/>
    </row>
    <row r="8" ht="15" customHeight="1" x14ac:dyDescent="0.25"/>
    <row r="9" ht="15" customHeight="1" spans="8:9" x14ac:dyDescent="0.25">
      <c r="H9" s="20" t="s">
        <v>40</v>
      </c>
      <c r="I9" s="21" t="s">
        <v>58</v>
      </c>
    </row>
    <row r="10" ht="15" customHeight="1" spans="8:8" x14ac:dyDescent="0.25">
      <c r="H10" s="20" t="s">
        <v>42</v>
      </c>
    </row>
    <row r="11" ht="15" customHeight="1" spans="8:9" x14ac:dyDescent="0.25">
      <c r="H11" s="22" t="s">
        <v>59</v>
      </c>
      <c r="I11" s="23"/>
    </row>
    <row r="12" ht="15" customHeight="1" spans="8:8" x14ac:dyDescent="0.25">
      <c r="H12" s="20" t="s">
        <v>44</v>
      </c>
    </row>
    <row r="13" ht="15" customHeight="1" spans="8:9" x14ac:dyDescent="0.25">
      <c r="H13" s="22" t="s">
        <v>60</v>
      </c>
      <c r="I13" s="23"/>
    </row>
    <row r="14" ht="15" customHeight="1" spans="8:9" x14ac:dyDescent="0.25">
      <c r="H14" s="24" t="s">
        <v>46</v>
      </c>
      <c r="I14"/>
    </row>
    <row r="15" ht="15" customHeight="1" x14ac:dyDescent="0.25"/>
    <row r="16" ht="15" customHeight="1" spans="8:9" x14ac:dyDescent="0.25">
      <c r="H16" s="20" t="s">
        <v>47</v>
      </c>
      <c r="I16" s="25">
        <v>11</v>
      </c>
    </row>
    <row r="17" ht="15" customHeight="1" spans="8:9" x14ac:dyDescent="0.25">
      <c r="H17" s="20" t="s">
        <v>22</v>
      </c>
      <c r="I17" s="26" t="str" cm="1">
        <f t="array" ref="I17">IF(IF(ISERROR(C2)+ISERROR($I$16)=2,ERROR.TYPE(C2)=ERROR.TYPE($I$16),IF(ISERROR(C2)+ISERROR($I$16)=1,FALSE,IF(ISNUMBER(C2)*ISNUMBER($I$16)=1,ABS(C2-$I$16)&lt;=1E-9*(1+ABS($I$16)),EXACT(C2&amp;"",$I$16&amp;"")))),"Klopt","Wijkt af")</f>
        <v>Klopt</v>
      </c>
    </row>
  </sheetData>
  <mergeCells count="5">
    <mergeCell ref="H1:I1"/>
    <mergeCell ref="H2:I7"/>
    <mergeCell ref="H11:I11"/>
    <mergeCell ref="H13:I13"/>
    <mergeCell ref="H14:I14"/>
  </mergeCells>
  <conditionalFormatting sqref="I17">
    <cfRule type="expression" dxfId="1" priority="1">
      <formula>I17&lt;&gt;"Klopt"</formula>
    </cfRule>
  </conditionalFormatting>
  <pageMargins left="0.5" right="0.5" top="0.6" bottom="0.6" header="0.3" footer="0.3"/>
  <pageSetup paperSize="9" orientation="landscape" scale="85"/>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6"/>
  <sheetViews>
    <sheetView workbookViewId="0" zoomScale="100">
      <selection activeCell="C2" sqref="C2"/>
    </sheetView>
  </sheetViews>
  <sheetFormatPr defaultRowHeight="15" outlineLevelRow="0" outlineLevelCol="0" x14ac:dyDescent="55"/>
  <cols>
    <col min="1" max="1" width="16" customWidth="1"/>
    <col min="2" max="2" width="13" customWidth="1"/>
    <col min="3" max="3" width="16" customWidth="1"/>
    <col min="5" max="5" width="16" customWidth="1"/>
    <col min="6" max="6" width="3" customWidth="1"/>
    <col min="7" max="7" width="20" customWidth="1"/>
    <col min="8" max="8" width="48" customWidth="1"/>
  </cols>
  <sheetData>
    <row r="1" ht="21" customHeight="1" spans="1:8" x14ac:dyDescent="0.25">
      <c r="A1" s="11" t="s">
        <v>61</v>
      </c>
      <c r="B1" s="12" t="s">
        <v>31</v>
      </c>
      <c r="C1" s="13" t="s">
        <v>62</v>
      </c>
      <c r="E1" s="13" t="s">
        <v>63</v>
      </c>
      <c r="G1" s="14" t="s">
        <v>64</v>
      </c>
      <c r="H1"/>
    </row>
    <row r="2" ht="15" customHeight="1" spans="1:8" x14ac:dyDescent="0.25">
      <c r="A2" s="15" t="s">
        <v>65</v>
      </c>
      <c r="B2" s="16">
        <v>18450</v>
      </c>
      <c r="C2" s="28" t="str" cm="1">
        <f t="array" ref="C2">INDEX($E$2:$E$4, MOD(ROW(A2) - ROW($A$2), 3) + 1)</f>
        <v>Sanne de Vries</v>
      </c>
      <c r="E2" s="29" t="s">
        <v>66</v>
      </c>
      <c r="G2" s="19" t="s">
        <v>67</v>
      </c>
      <c r="H2"/>
    </row>
    <row r="3" ht="15" customHeight="1" spans="1:8" x14ac:dyDescent="0.25">
      <c r="A3" s="15" t="s">
        <v>68</v>
      </c>
      <c r="B3" s="16">
        <v>2310</v>
      </c>
      <c r="E3" s="29" t="s">
        <v>69</v>
      </c>
      <c r="G3"/>
      <c r="H3"/>
    </row>
    <row r="4" ht="15" customHeight="1" spans="1:8" x14ac:dyDescent="0.25">
      <c r="A4" s="15" t="s">
        <v>70</v>
      </c>
      <c r="B4" s="16">
        <v>9875</v>
      </c>
      <c r="E4" s="29" t="s">
        <v>71</v>
      </c>
      <c r="G4"/>
      <c r="H4"/>
    </row>
    <row r="5" ht="15" customHeight="1" spans="1:8" x14ac:dyDescent="0.25">
      <c r="A5" s="15" t="s">
        <v>72</v>
      </c>
      <c r="B5" s="16">
        <v>64200</v>
      </c>
      <c r="G5"/>
      <c r="H5"/>
    </row>
    <row r="6" ht="15" customHeight="1" spans="1:8" x14ac:dyDescent="0.25">
      <c r="A6" s="15" t="s">
        <v>73</v>
      </c>
      <c r="B6" s="16">
        <v>5120</v>
      </c>
      <c r="G6"/>
      <c r="H6"/>
    </row>
    <row r="7" ht="15" customHeight="1" spans="1:2" x14ac:dyDescent="0.25">
      <c r="A7" s="15" t="s">
        <v>74</v>
      </c>
      <c r="B7" s="16">
        <v>31790</v>
      </c>
    </row>
    <row r="8" ht="15" customHeight="1" spans="7:8" x14ac:dyDescent="0.25">
      <c r="G8" s="20" t="s">
        <v>40</v>
      </c>
      <c r="H8" s="21" t="s">
        <v>58</v>
      </c>
    </row>
    <row r="9" ht="15" customHeight="1" spans="7:7" x14ac:dyDescent="0.25">
      <c r="G9" s="20" t="s">
        <v>42</v>
      </c>
    </row>
    <row r="10" ht="15" customHeight="1" spans="7:8" x14ac:dyDescent="0.25">
      <c r="G10" s="22" t="s">
        <v>75</v>
      </c>
      <c r="H10" s="23"/>
    </row>
    <row r="11" ht="15" customHeight="1" spans="7:7" x14ac:dyDescent="0.25">
      <c r="G11" s="20" t="s">
        <v>44</v>
      </c>
    </row>
    <row r="12" ht="15" customHeight="1" spans="7:8" x14ac:dyDescent="0.25">
      <c r="G12" s="22" t="s">
        <v>76</v>
      </c>
      <c r="H12" s="23"/>
    </row>
    <row r="13" ht="15" customHeight="1" spans="7:8" x14ac:dyDescent="0.25">
      <c r="G13" s="24" t="s">
        <v>46</v>
      </c>
      <c r="H13"/>
    </row>
    <row r="14" ht="15" customHeight="1" x14ac:dyDescent="0.25"/>
    <row r="15" ht="15" customHeight="1" spans="7:8" x14ac:dyDescent="0.25">
      <c r="G15" s="20" t="s">
        <v>47</v>
      </c>
      <c r="H15" s="9" t="s">
        <v>66</v>
      </c>
    </row>
    <row r="16" ht="15" customHeight="1" spans="7:8" x14ac:dyDescent="0.25">
      <c r="G16" s="20" t="s">
        <v>22</v>
      </c>
      <c r="H16" s="26" t="str" cm="1">
        <f t="array" ref="H16">IF(IF(ISERROR(C2)+ISERROR($H$15)=2,ERROR.TYPE(C2)=ERROR.TYPE($H$15),IF(ISERROR(C2)+ISERROR($H$15)=1,FALSE,IF(ISNUMBER(C2)*ISNUMBER($H$15)=1,ABS(C2-$H$15)&lt;=1E-9*(1+ABS($H$15)),EXACT(C2&amp;"",$H$15&amp;"")))),"Klopt","Wijkt af")</f>
        <v>Klopt</v>
      </c>
    </row>
  </sheetData>
  <mergeCells count="5">
    <mergeCell ref="G1:H1"/>
    <mergeCell ref="G2:H6"/>
    <mergeCell ref="G10:H10"/>
    <mergeCell ref="G12:H12"/>
    <mergeCell ref="G13:H13"/>
  </mergeCells>
  <conditionalFormatting sqref="H16">
    <cfRule type="expression" dxfId="2" priority="1">
      <formula>H16&lt;&gt;"Klopt"</formula>
    </cfRule>
  </conditionalFormatting>
  <pageMargins left="0.5" right="0.5" top="0.6" bottom="0.6" header="0.3" footer="0.3"/>
  <pageSetup paperSize="9" orientation="landscape" scale="97"/>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32"/>
  <sheetViews>
    <sheetView workbookViewId="0" zoomScale="100">
      <selection activeCell="C2" sqref="C2"/>
    </sheetView>
  </sheetViews>
  <sheetFormatPr defaultRowHeight="15" outlineLevelRow="0" outlineLevelCol="0" x14ac:dyDescent="55"/>
  <cols>
    <col min="1" max="1" width="17" customWidth="1"/>
    <col min="2" max="2" width="27" customWidth="1"/>
    <col min="3" max="3" width="15" customWidth="1"/>
    <col min="4" max="4" width="3" customWidth="1"/>
    <col min="5" max="5" width="20" customWidth="1"/>
    <col min="6" max="6" width="48" customWidth="1"/>
  </cols>
  <sheetData>
    <row r="1" ht="18" customHeight="1" spans="1:6" x14ac:dyDescent="0.25">
      <c r="A1" s="11" t="s">
        <v>77</v>
      </c>
      <c r="B1" s="11" t="s">
        <v>78</v>
      </c>
      <c r="C1" s="13" t="s">
        <v>79</v>
      </c>
      <c r="E1" s="14" t="s">
        <v>80</v>
      </c>
      <c r="F1"/>
    </row>
    <row r="2" ht="18" customHeight="1" spans="1:6" x14ac:dyDescent="0.25">
      <c r="A2" s="15" t="s">
        <v>81</v>
      </c>
      <c r="B2" s="15" t="s">
        <v>82</v>
      </c>
      <c r="C2" s="28" t="b" cm="1">
        <f t="array" ref="C2">_xlfn.LET(
  _xlpm.txt, A2,
  _xlpm.digits, --MID(_xlpm.txt, _xlfn.SEQUENCE(9), 1),
  _xlpm.weights, _xlfn.SEQUENCE(9, 1, 9, -1),
  IF(LEN(_xlpm.txt) &lt;&gt; 9, FALSE, MOD(SUMPRODUCT(_xlpm.digits, _xlpm.weights), 11) = 0)
)</f>
        <v>1</v>
      </c>
      <c r="E2"/>
      <c r="F2"/>
    </row>
    <row r="3" ht="15" customHeight="1" spans="1:6" x14ac:dyDescent="0.25">
      <c r="A3" s="15" t="s">
        <v>83</v>
      </c>
      <c r="B3" s="15" t="s">
        <v>84</v>
      </c>
      <c r="E3" s="19" t="s">
        <v>85</v>
      </c>
      <c r="F3"/>
    </row>
    <row r="4" ht="15" customHeight="1" spans="1:6" x14ac:dyDescent="0.25">
      <c r="A4" s="15" t="s">
        <v>86</v>
      </c>
      <c r="B4" s="15" t="s">
        <v>87</v>
      </c>
      <c r="E4"/>
      <c r="F4"/>
    </row>
    <row r="5" ht="15" customHeight="1" spans="1:6" x14ac:dyDescent="0.25">
      <c r="A5" s="15" t="s">
        <v>88</v>
      </c>
      <c r="B5" s="15" t="s">
        <v>89</v>
      </c>
      <c r="E5"/>
      <c r="F5"/>
    </row>
    <row r="6" ht="15" customHeight="1" spans="1:6" x14ac:dyDescent="0.25">
      <c r="A6" s="15" t="s">
        <v>90</v>
      </c>
      <c r="B6" s="15" t="s">
        <v>91</v>
      </c>
      <c r="E6"/>
      <c r="F6"/>
    </row>
    <row r="7" ht="15" customHeight="1" spans="1:6" x14ac:dyDescent="0.25">
      <c r="A7" s="15" t="s">
        <v>92</v>
      </c>
      <c r="B7" s="15" t="s">
        <v>93</v>
      </c>
      <c r="E7"/>
      <c r="F7"/>
    </row>
    <row r="8" ht="15" customHeight="1" spans="5:6" x14ac:dyDescent="0.25">
      <c r="E8"/>
      <c r="F8"/>
    </row>
    <row r="9" ht="15" customHeight="1" spans="5:6" x14ac:dyDescent="0.25">
      <c r="E9"/>
      <c r="F9"/>
    </row>
    <row r="10" ht="15" customHeight="1" x14ac:dyDescent="0.25"/>
    <row r="11" ht="15" customHeight="1" spans="5:6" x14ac:dyDescent="0.25">
      <c r="E11" s="20" t="s">
        <v>40</v>
      </c>
      <c r="F11" s="21" t="s">
        <v>58</v>
      </c>
    </row>
    <row r="12" ht="15" customHeight="1" spans="5:5" x14ac:dyDescent="0.25">
      <c r="E12" s="20" t="s">
        <v>42</v>
      </c>
    </row>
    <row r="13" ht="15" customHeight="1" spans="5:6" x14ac:dyDescent="0.25">
      <c r="E13" s="22" t="s">
        <v>94</v>
      </c>
      <c r="F13" s="23"/>
    </row>
    <row r="14" ht="15" customHeight="1" spans="5:6" x14ac:dyDescent="0.25">
      <c r="E14" s="23"/>
      <c r="F14" s="23"/>
    </row>
    <row r="15" ht="15" customHeight="1" spans="5:6" x14ac:dyDescent="0.25">
      <c r="E15" s="23"/>
      <c r="F15" s="23"/>
    </row>
    <row r="16" ht="15" customHeight="1" spans="5:6" x14ac:dyDescent="0.25">
      <c r="E16" s="23"/>
      <c r="F16" s="23"/>
    </row>
    <row r="17" ht="15" customHeight="1" spans="5:6" x14ac:dyDescent="0.25">
      <c r="E17" s="23"/>
      <c r="F17" s="23"/>
    </row>
    <row r="18" ht="15" customHeight="1" spans="5:6" x14ac:dyDescent="0.25">
      <c r="E18" s="23"/>
      <c r="F18" s="23"/>
    </row>
    <row r="19" ht="15" customHeight="1" spans="5:5" x14ac:dyDescent="0.25">
      <c r="E19" s="20" t="s">
        <v>44</v>
      </c>
    </row>
    <row r="20" ht="15" customHeight="1" spans="5:6" x14ac:dyDescent="0.25">
      <c r="E20" s="22" t="s">
        <v>95</v>
      </c>
      <c r="F20" s="23"/>
    </row>
    <row r="21" ht="15" customHeight="1" spans="5:6" x14ac:dyDescent="0.25">
      <c r="E21" s="23"/>
      <c r="F21" s="23"/>
    </row>
    <row r="22" ht="15" customHeight="1" spans="5:6" x14ac:dyDescent="0.25">
      <c r="E22" s="23"/>
      <c r="F22" s="23"/>
    </row>
    <row r="23" ht="15" customHeight="1" spans="5:6" x14ac:dyDescent="0.25">
      <c r="E23" s="23"/>
      <c r="F23" s="23"/>
    </row>
    <row r="24" ht="15" customHeight="1" spans="5:6" x14ac:dyDescent="0.25">
      <c r="E24" s="23"/>
      <c r="F24" s="23"/>
    </row>
    <row r="25" ht="15" customHeight="1" spans="5:6" x14ac:dyDescent="0.25">
      <c r="E25" s="23"/>
      <c r="F25" s="23"/>
    </row>
    <row r="26" ht="15" customHeight="1" spans="5:6" x14ac:dyDescent="0.25">
      <c r="E26" s="24" t="s">
        <v>46</v>
      </c>
      <c r="F26"/>
    </row>
    <row r="27" ht="15" customHeight="1" x14ac:dyDescent="0.25"/>
    <row r="28" ht="15" customHeight="1" spans="5:6" x14ac:dyDescent="0.25">
      <c r="E28" s="20" t="s">
        <v>47</v>
      </c>
      <c r="F28" s="9" t="b">
        <v>1</v>
      </c>
    </row>
    <row r="29" ht="15" customHeight="1" spans="5:6" x14ac:dyDescent="0.25">
      <c r="E29" s="20" t="s">
        <v>22</v>
      </c>
      <c r="F29" s="26" t="str" cm="1">
        <f t="array" ref="F29">IF(IF(ISERROR(C2)+ISERROR($F$28)=2,ERROR.TYPE(C2)=ERROR.TYPE($F$28),IF(ISERROR(C2)+ISERROR($F$28)=1,FALSE,IF(ISNUMBER(C2)*ISNUMBER($F$28)=1,ABS(C2-$F$28)&lt;=1E-9*(1+ABS($F$28)),EXACT(C2&amp;"",$F$28&amp;"")))),"Klopt","Wijkt af")</f>
        <v>Klopt</v>
      </c>
    </row>
    <row r="30" ht="15" customHeight="1" x14ac:dyDescent="0.25"/>
    <row r="31" ht="15" customHeight="1" spans="5:6" x14ac:dyDescent="0.25">
      <c r="E31" s="19" t="s">
        <v>96</v>
      </c>
      <c r="F31"/>
    </row>
    <row r="32" ht="15" customHeight="1" spans="5:6" x14ac:dyDescent="0.25">
      <c r="E32"/>
      <c r="F32"/>
    </row>
  </sheetData>
  <mergeCells count="6">
    <mergeCell ref="E1:F2"/>
    <mergeCell ref="E3:F9"/>
    <mergeCell ref="E13:F18"/>
    <mergeCell ref="E20:F25"/>
    <mergeCell ref="E26:F26"/>
    <mergeCell ref="E31:F32"/>
  </mergeCells>
  <conditionalFormatting sqref="F29">
    <cfRule type="expression" dxfId="3" priority="1">
      <formula>F29&lt;&gt;"Klopt"</formula>
    </cfRule>
  </conditionalFormatting>
  <pageMargins left="0.5" right="0.5" top="0.6" bottom="0.6" header="0.3" footer="0.3"/>
  <pageSetup paperSize="9" orientation="landscape" scale="100"/>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REST: Voorbeeldwerkmap van DivZero</dc:title>
  <dc:subject>Geeft wat er overblijft na het delen van het ene getal door het andere, en is daarmee het hulpmiddel voor alles wat zich in cycli herhaalt.</dc:subject>
  <dc:description/>
  <dc:language>nl-NL</dc:language>
  <cp:keywords/>
  <cp:category/>
  <cp:lastModifiedBy>DivZero</cp:lastModifiedBy>
  <dcterms:created xsi:type="dcterms:W3CDTF">2026-10-23T15:24:06Z</dcterms:created>
  <dcterms:modified xsi:type="dcterms:W3CDTF">2026-10-23T15:24:06Z</dcterms:modified>
</cp:coreProperties>
</file>