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'Beginner'!$A$1:$F$16</definedName>
    <definedName name="_xlnm.Print_Area" localSheetId="2">'Halfgevorderd'!$A$1:$F$20</definedName>
    <definedName name="_xlnm.Print_Area" localSheetId="3">'Gevorderd'!$A$1:$F$19</definedName>
    <definedName name="_xlnm.Print_Area" localSheetId="4">'Expert'!$A$1:$F$27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<sst xmlns="http://schemas.openxmlformats.org/spreadsheetml/2006/main" count="111" uniqueCount="87">
  <si>
    <t>DEEL (Engels: MID)</t>
  </si>
  <si>
    <t>Voorbeeldwerkmap van DivZero</t>
  </si>
  <si>
    <t>Wat ze doet</t>
  </si>
  <si>
    <t>Haalt een stuk uit een tekst: jij geeft aan op welke positie het begint en hoeveel tekens het telt.</t>
  </si>
  <si>
    <t>Pagina op de site</t>
  </si>
  <si>
    <t>https://divzero.app/nl/functies/deel/</t>
  </si>
  <si>
    <t>De voorbeelden in dit bestand</t>
  </si>
  <si>
    <t>Beginner</t>
  </si>
  <si>
    <t>Het boekjaar uit boekstuknummers lezen</t>
  </si>
  <si>
    <t>Halfgevorderd</t>
  </si>
  <si>
    <t>De leveranciersnaam achter de boekstukcode overhouden</t>
  </si>
  <si>
    <t>Gevorderd</t>
  </si>
  <si>
    <t>De relatiecode tussen twee scheidingstekens halen</t>
  </si>
  <si>
    <t>Expert</t>
  </si>
  <si>
    <t>Alleen de cijfers van een getypt factuurnummer overhouden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</si>
  <si>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</si>
  <si>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</si>
  <si>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</si>
  <si>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</si>
  <si>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</si>
  <si>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</si>
  <si>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</si>
  <si>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</si>
  <si>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</si>
  <si>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</si>
  <si>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</si>
  <si>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REEKS, FILTER)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</si>
  <si>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</si>
  <si>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</si>
  <si>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</si>
  <si>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</si>
  <si>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Datum</t>
  </si>
  <si>
    <t>Boekstukjaar</t>
  </si>
  <si>
    <t>Beginner: Het boekjaar uit boekstuknummers lezen</t>
  </si>
  <si>
    <t>VRK-2025-0412</t>
  </si>
  <si>
    <t>In de XAF-auditfile-export is elk boekstuknummer opgebouwd uit dagboek, jaar en volgnummer, zoals VRK-2025-0412. Voor de afgrenzingstest rond 31 december 2025 wil je een kolom met het jaar uit het boekstuknummer, om die naast de boekingsdatum te leggen. Alle boekstuknummers zijn op dezelfde manier opgebouwd.</t>
  </si>
  <si>
    <t>INK-2025-1187</t>
  </si>
  <si>
    <t>MEM-2026-0003</t>
  </si>
  <si>
    <t>BNK-2025-0955</t>
  </si>
  <si>
    <t>Formulecel</t>
  </si>
  <si>
    <t>C2</t>
  </si>
  <si>
    <t>Formule in Nederlandse Excel (puntkomma)</t>
  </si>
  <si>
    <t>=DEEL(A2; 5; 4)</t>
  </si>
  <si>
    <t>Formule met Engelse functienamen (komma)</t>
  </si>
  <si>
    <t>=MID(A2, 5, 4)</t>
  </si>
  <si>
    <t>Gewone tekst. De formule in de cel zelf volgt de scheidingstekens van jouw Excel.</t>
  </si>
  <si>
    <t>Verwacht resultaat</t>
  </si>
  <si>
    <t>2025</t>
  </si>
  <si>
    <t>Omschrijving</t>
  </si>
  <si>
    <t>Debet</t>
  </si>
  <si>
    <t>Leverancier</t>
  </si>
  <si>
    <t>Halfgevorderd: De leveranciersnaam achter de boekstukcode overhouden</t>
  </si>
  <si>
    <t>25-0412 Hoekstra Vastgoed BV</t>
  </si>
  <si>
    <t>25-0413 Lease Noord BV</t>
  </si>
  <si>
    <t>In een export van inkoopboekingen begint de kolom Omschrijving met een boekstukcode van zeven tekens, een spatie, dan de naam van de leverancier. De namen zijn niet even lang, en het systeem van de cliënt heeft achter sommige namen spaties laten staan. Je wilt alleen de naam, zonder die spaties, zodat je hem kunt vergelijken met de crediteurenlijst.</t>
  </si>
  <si>
    <t xml:space="preserve">25-0414 Dekker Klimaatbeheer BV  </t>
  </si>
  <si>
    <t>25-0415 De Vries Schoonmaak</t>
  </si>
  <si>
    <t>C4</t>
  </si>
  <si>
    <t>=SPATIES.WISSEN(DEEL(A4; 9; 100))</t>
  </si>
  <si>
    <t>=TRIM(MID(A4, 9, 100))</t>
  </si>
  <si>
    <t>Dekker Klimaatbeheer BV</t>
  </si>
  <si>
    <t>Gegevens: A4 eindigt met twee spaties: 25-0414 Dekker Klimaatbeheer BV gevolgd door twee spaties is 33 tekens.</t>
  </si>
  <si>
    <t>Exportregel</t>
  </si>
  <si>
    <t>Periode</t>
  </si>
  <si>
    <t>Relatie</t>
  </si>
  <si>
    <t>Gevorderd: De relatiecode tussen twee scheidingstekens halen</t>
  </si>
  <si>
    <t>25-0412|D1001|VRK</t>
  </si>
  <si>
    <t>Het systeem van de cliënt exporteert elke boekingsregel als één tekstveld: boekstuknummer, relatiecode en dagboek, gescheiden door verticale streepjes, zoals 25-0412|D1001|VRK. Om de regels te koppelen aan de debiteuren- en crediteurenlijst wil je de relatiecode tussen het eerste en het tweede streepje. Het tweede streepje moet je zoeken vanaf na het eerste, anders komt VIND.ALLES weer bij het eerste streepje uit.</t>
  </si>
  <si>
    <t>25-0413|C2001|INK</t>
  </si>
  <si>
    <t>25-0414|D1017|VRK</t>
  </si>
  <si>
    <t>25-0415||MEM</t>
  </si>
  <si>
    <t xml:space="preserve">=DEEL(A2; VIND.ALLES("|"; A2) + 1; VIND.ALLES("|"; A2;
  VIND.ALLES("|"; A2) + 1) - VIND.ALLES("|"; A2) - 1)</t>
  </si>
  <si>
    <t xml:space="preserve">=MID(A2, FIND("|", A2) + 1, FIND("|", A2, FIND("|",
  A2) + 1) - FIND("|", A2) - 1)</t>
  </si>
  <si>
    <t>D1001</t>
  </si>
  <si>
    <t>Factuurnummer zoals getypt</t>
  </si>
  <si>
    <t>Cijfers</t>
  </si>
  <si>
    <t>Expert: Alleen de cijfers van een getypt factuurnummer overhouden</t>
  </si>
  <si>
    <t>F-2025/0412</t>
  </si>
  <si>
    <t>inv 2025 0412</t>
  </si>
  <si>
    <t>Bij je test op dubbele facturen zijn de factuurnummers in het inkoopboek op verschillende manieren getypt: met voorvoegsels, spaties, streepjes en schuine strepen. Om ze te vergelijken wil je alleen de cijfers, en een voorloopnul moet blijven staan. F-2025/0412 en inv 2025 0412 zijn dan dezelfde factuur, twee keer geboekt.</t>
  </si>
  <si>
    <t>FA 0012-25</t>
  </si>
  <si>
    <t>Tellinga Techniek BV</t>
  </si>
  <si>
    <t>-</t>
  </si>
  <si>
    <t>Noordhaven Logistiek</t>
  </si>
  <si>
    <t xml:space="preserve">=LET(
  brontekst; A2;
  tekens; DEEL(brontekst; REEKS(LENGTE(brontekst)); 1);
  cijfers; FILTER(tekens; ISGETAL(--tekens); "");
  TEKST.SAMENV(cijfers)
)</t>
  </si>
  <si>
    <t xml:space="preserve">=LET(
  txt, A2,
  chars, MID(txt, SEQUENCE(LEN(txt)), 1),
  digits, FILTER(chars, ISNUMBER(--chars), ""),
  CONCAT(digits)
)</t>
  </si>
  <si>
    <t>20250412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</si>
</sst>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de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5" customWidth="1"/>
    <col min="2" max="3" width="14"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46021</v>
      </c>
      <c r="C2" s="16" t="str" cm="1">
        <f t="array" ref="C2">MID(A2, 5, 4)</f>
        <v>2025</v>
      </c>
      <c r="E2" s="17" t="s">
        <v>35</v>
      </c>
      <c r="F2"/>
    </row>
    <row r="3" ht="15" customHeight="1" spans="1:6" x14ac:dyDescent="0.25">
      <c r="A3" s="14" t="s">
        <v>36</v>
      </c>
      <c r="B3" s="15">
        <v>46022</v>
      </c>
      <c r="E3"/>
      <c r="F3"/>
    </row>
    <row r="4" ht="15" customHeight="1" spans="1:6" x14ac:dyDescent="0.25">
      <c r="A4" s="14" t="s">
        <v>37</v>
      </c>
      <c r="B4" s="15">
        <v>46024</v>
      </c>
      <c r="E4"/>
      <c r="F4"/>
    </row>
    <row r="5" ht="15" customHeight="1" spans="1:6" x14ac:dyDescent="0.25">
      <c r="A5" s="14" t="s">
        <v>38</v>
      </c>
      <c r="B5" s="15">
        <v>46025</v>
      </c>
      <c r="E5"/>
      <c r="F5"/>
    </row>
    <row r="6" ht="15" customHeight="1" spans="5:6" x14ac:dyDescent="0.25">
      <c r="E6"/>
      <c r="F6"/>
    </row>
    <row r="7" ht="15" customHeight="1" x14ac:dyDescent="0.25"/>
    <row r="8" ht="15" customHeight="1" spans="5:6" x14ac:dyDescent="0.25">
      <c r="E8" s="18" t="s">
        <v>39</v>
      </c>
      <c r="F8" s="19" t="s">
        <v>40</v>
      </c>
    </row>
    <row r="9" ht="15" customHeight="1" spans="5:5" x14ac:dyDescent="0.25">
      <c r="E9" s="18" t="s">
        <v>41</v>
      </c>
    </row>
    <row r="10" ht="15" customHeight="1" spans="5:6" x14ac:dyDescent="0.25">
      <c r="E10" s="20" t="s">
        <v>42</v>
      </c>
      <c r="F10" s="21"/>
    </row>
    <row r="11" ht="15" customHeight="1" spans="5:5" x14ac:dyDescent="0.25">
      <c r="E11" s="18" t="s">
        <v>43</v>
      </c>
    </row>
    <row r="12" ht="15" customHeight="1" spans="5:6" x14ac:dyDescent="0.25">
      <c r="E12" s="20" t="s">
        <v>44</v>
      </c>
      <c r="F12" s="21"/>
    </row>
    <row r="13" ht="15" customHeight="1" spans="5:6" x14ac:dyDescent="0.25">
      <c r="E13" s="22" t="s">
        <v>45</v>
      </c>
      <c r="F13"/>
    </row>
    <row r="14" ht="15" customHeight="1" x14ac:dyDescent="0.25"/>
    <row r="15" ht="15" customHeight="1" spans="5:6" x14ac:dyDescent="0.25">
      <c r="E15" s="18" t="s">
        <v>46</v>
      </c>
      <c r="F15" s="9" t="s">
        <v>47</v>
      </c>
    </row>
    <row r="16" ht="15" customHeight="1" spans="5:6" x14ac:dyDescent="0.25">
      <c r="E16" s="18" t="s">
        <v>22</v>
      </c>
      <c r="F16" s="23" t="str" cm="1">
        <f t="array" ref="F16">IF(IF(ISERROR(C2)+ISERROR($F$15)=2,ERROR.TYPE(C2)=ERROR.TYPE($F$15),IF(ISERROR(C2)+ISERROR($F$15)=1,FALSE,IF(ISNUMBER(C2)*ISNUMBER($F$15)=1,ABS(C2-$F$15)&lt;=1E-9*(1+ABS($F$15)),EXACT(C2&amp;"",$F$15&amp;"")))),"Klopt","Wijkt af")</f>
        <v>Klopt</v>
      </c>
    </row>
  </sheetData>
  <mergeCells count="5">
    <mergeCell ref="E1:F1"/>
    <mergeCell ref="E2:F6"/>
    <mergeCell ref="E10:F10"/>
    <mergeCell ref="E12:F12"/>
    <mergeCell ref="E13:F13"/>
  </mergeCells>
  <conditionalFormatting sqref="F16">
    <cfRule type="expression" dxfId="0" priority="1">
      <formula>F16&lt;&gt;"Klopt"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4" sqref="C4"/>
    </sheetView>
  </sheetViews>
  <sheetFormatPr defaultRowHeight="15" outlineLevelRow="0" outlineLevelCol="0" x14ac:dyDescent="55"/>
  <cols>
    <col min="1" max="1" width="35" customWidth="1"/>
    <col min="2" max="2" width="12" customWidth="1"/>
    <col min="3" max="3" width="25" customWidth="1"/>
    <col min="4" max="4" width="3" customWidth="1"/>
    <col min="5" max="5" width="20" customWidth="1"/>
    <col min="6" max="6" width="48" customWidth="1"/>
  </cols>
  <sheetData>
    <row r="1" ht="18" customHeight="1" spans="1:6" x14ac:dyDescent="0.25">
      <c r="A1" s="11" t="s">
        <v>48</v>
      </c>
      <c r="B1" s="24" t="s">
        <v>49</v>
      </c>
      <c r="C1" s="12" t="s">
        <v>50</v>
      </c>
      <c r="E1" s="13" t="s">
        <v>51</v>
      </c>
      <c r="F1"/>
    </row>
    <row r="2" ht="18" customHeight="1" spans="1:6" x14ac:dyDescent="0.25">
      <c r="A2" s="14" t="s">
        <v>52</v>
      </c>
      <c r="B2" s="25">
        <v>4500</v>
      </c>
      <c r="E2"/>
      <c r="F2"/>
    </row>
    <row r="3" ht="15" customHeight="1" spans="1:6" x14ac:dyDescent="0.25">
      <c r="A3" s="14" t="s">
        <v>53</v>
      </c>
      <c r="B3" s="25">
        <v>1250</v>
      </c>
      <c r="E3" s="17" t="s">
        <v>54</v>
      </c>
      <c r="F3"/>
    </row>
    <row r="4" ht="15" customHeight="1" spans="1:6" x14ac:dyDescent="0.25">
      <c r="A4" s="14" t="s">
        <v>55</v>
      </c>
      <c r="B4" s="25">
        <v>380.5</v>
      </c>
      <c r="C4" s="16" t="str" cm="1">
        <f t="array" ref="C4">TRIM(MID(A4, 9, 100))</f>
        <v>Dekker Klimaatbeheer BV</v>
      </c>
      <c r="E4"/>
      <c r="F4"/>
    </row>
    <row r="5" ht="15" customHeight="1" spans="1:6" x14ac:dyDescent="0.25">
      <c r="A5" s="14" t="s">
        <v>56</v>
      </c>
      <c r="B5" s="25">
        <v>912</v>
      </c>
      <c r="E5"/>
      <c r="F5"/>
    </row>
    <row r="6" ht="15" customHeight="1" spans="5:6" x14ac:dyDescent="0.25">
      <c r="E6"/>
      <c r="F6"/>
    </row>
    <row r="7" ht="15" customHeight="1" spans="5:6" x14ac:dyDescent="0.25">
      <c r="E7"/>
      <c r="F7"/>
    </row>
    <row r="8" ht="15" customHeight="1" x14ac:dyDescent="0.25"/>
    <row r="9" ht="15" customHeight="1" spans="5:6" x14ac:dyDescent="0.25">
      <c r="E9" s="18" t="s">
        <v>39</v>
      </c>
      <c r="F9" s="19" t="s">
        <v>57</v>
      </c>
    </row>
    <row r="10" ht="15" customHeight="1" spans="5:5" x14ac:dyDescent="0.25">
      <c r="E10" s="18" t="s">
        <v>41</v>
      </c>
    </row>
    <row r="11" ht="15" customHeight="1" spans="5:6" x14ac:dyDescent="0.25">
      <c r="E11" s="20" t="s">
        <v>58</v>
      </c>
      <c r="F11" s="21"/>
    </row>
    <row r="12" ht="15" customHeight="1" spans="5:5" x14ac:dyDescent="0.25">
      <c r="E12" s="18" t="s">
        <v>43</v>
      </c>
    </row>
    <row r="13" ht="15" customHeight="1" spans="5:6" x14ac:dyDescent="0.25">
      <c r="E13" s="20" t="s">
        <v>59</v>
      </c>
      <c r="F13" s="21"/>
    </row>
    <row r="14" ht="15" customHeight="1" spans="5:6" x14ac:dyDescent="0.25">
      <c r="E14" s="22" t="s">
        <v>45</v>
      </c>
      <c r="F14"/>
    </row>
    <row r="15" ht="15" customHeight="1" x14ac:dyDescent="0.25"/>
    <row r="16" ht="15" customHeight="1" spans="5:6" x14ac:dyDescent="0.25">
      <c r="E16" s="18" t="s">
        <v>46</v>
      </c>
      <c r="F16" s="9" t="s">
        <v>60</v>
      </c>
    </row>
    <row r="17" ht="15" customHeight="1" spans="5:6" x14ac:dyDescent="0.25">
      <c r="E17" s="18" t="s">
        <v>22</v>
      </c>
      <c r="F17" s="23" t="str" cm="1">
        <f t="array" ref="F17">IF(IF(ISERROR(C4)+ISERROR($F$16)=2,ERROR.TYPE(C4)=ERROR.TYPE($F$16),IF(ISERROR(C4)+ISERROR($F$16)=1,FALSE,IF(ISNUMBER(C4)*ISNUMBER($F$16)=1,ABS(C4-$F$16)&lt;=1E-9*(1+ABS($F$16)),EXACT(C4&amp;"",$F$16&amp;"")))),"Klopt","Wijkt af")</f>
        <v>Klopt</v>
      </c>
    </row>
    <row r="18" ht="15" customHeight="1" x14ac:dyDescent="0.25"/>
    <row r="19" ht="15" customHeight="1" spans="5:6" x14ac:dyDescent="0.25">
      <c r="E19" s="17" t="s">
        <v>61</v>
      </c>
      <c r="F19"/>
    </row>
    <row r="20" ht="15" customHeight="1" spans="5:6" x14ac:dyDescent="0.25">
      <c r="E20"/>
      <c r="F20"/>
    </row>
  </sheetData>
  <mergeCells count="6">
    <mergeCell ref="E1:F2"/>
    <mergeCell ref="E3:F7"/>
    <mergeCell ref="E11:F11"/>
    <mergeCell ref="E13:F13"/>
    <mergeCell ref="E14:F14"/>
    <mergeCell ref="E19:F20"/>
  </mergeCells>
  <conditionalFormatting sqref="F17">
    <cfRule type="expression" dxfId="1" priority="1">
      <formula>F17&lt;&gt;"Klopt"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9"/>
  <sheetViews>
    <sheetView workbookViewId="0" zoomScale="100">
      <selection activeCell="C2" sqref="C2"/>
    </sheetView>
  </sheetViews>
  <sheetFormatPr defaultRowHeight="15" outlineLevelRow="0" outlineLevelCol="0" x14ac:dyDescent="55"/>
  <cols>
    <col min="1" max="1" width="19" customWidth="1"/>
    <col min="2" max="3" width="10" customWidth="1"/>
    <col min="4" max="4" width="3" customWidth="1"/>
    <col min="5" max="5" width="20" customWidth="1"/>
    <col min="6" max="6" width="48" customWidth="1"/>
  </cols>
  <sheetData>
    <row r="1" ht="21" customHeight="1" spans="1:6" x14ac:dyDescent="0.25">
      <c r="A1" s="11" t="s">
        <v>62</v>
      </c>
      <c r="B1" s="24" t="s">
        <v>63</v>
      </c>
      <c r="C1" s="12" t="s">
        <v>64</v>
      </c>
      <c r="E1" s="13" t="s">
        <v>65</v>
      </c>
      <c r="F1"/>
    </row>
    <row r="2" ht="15" customHeight="1" spans="1:6" x14ac:dyDescent="0.25">
      <c r="A2" s="14" t="s">
        <v>66</v>
      </c>
      <c r="B2" s="14">
        <v>3</v>
      </c>
      <c r="C2" s="16" t="str" cm="1">
        <f t="array" ref="C2">MID(A2, FIND("|", A2) + 1, FIND("|", A2, FIND("|", A2) + 1) - FIND("|", A2) - 1)</f>
        <v>D1001</v>
      </c>
      <c r="E2" s="17" t="s">
        <v>67</v>
      </c>
      <c r="F2"/>
    </row>
    <row r="3" ht="15" customHeight="1" spans="1:6" x14ac:dyDescent="0.25">
      <c r="A3" s="14" t="s">
        <v>68</v>
      </c>
      <c r="B3" s="14">
        <v>3</v>
      </c>
      <c r="E3"/>
      <c r="F3"/>
    </row>
    <row r="4" ht="15" customHeight="1" spans="1:6" x14ac:dyDescent="0.25">
      <c r="A4" s="14" t="s">
        <v>69</v>
      </c>
      <c r="B4" s="14">
        <v>4</v>
      </c>
      <c r="E4"/>
      <c r="F4"/>
    </row>
    <row r="5" ht="15" customHeight="1" spans="1:6" x14ac:dyDescent="0.25">
      <c r="A5" s="14" t="s">
        <v>70</v>
      </c>
      <c r="B5" s="14">
        <v>4</v>
      </c>
      <c r="E5"/>
      <c r="F5"/>
    </row>
    <row r="6" ht="15" customHeight="1" spans="5:6" x14ac:dyDescent="0.25">
      <c r="E6"/>
      <c r="F6"/>
    </row>
    <row r="7" ht="15" customHeight="1" spans="5:6" x14ac:dyDescent="0.25">
      <c r="E7"/>
      <c r="F7"/>
    </row>
    <row r="8" ht="15" customHeight="1" x14ac:dyDescent="0.25"/>
    <row r="9" ht="15" customHeight="1" spans="5:6" x14ac:dyDescent="0.25">
      <c r="E9" s="18" t="s">
        <v>39</v>
      </c>
      <c r="F9" s="19" t="s">
        <v>40</v>
      </c>
    </row>
    <row r="10" ht="15" customHeight="1" spans="5:5" x14ac:dyDescent="0.25">
      <c r="E10" s="18" t="s">
        <v>41</v>
      </c>
    </row>
    <row r="11" ht="15" customHeight="1" spans="5:6" x14ac:dyDescent="0.25">
      <c r="E11" s="20" t="s">
        <v>71</v>
      </c>
      <c r="F11" s="21"/>
    </row>
    <row r="12" ht="15" customHeight="1" spans="5:6" x14ac:dyDescent="0.25">
      <c r="E12" s="21"/>
      <c r="F12" s="21"/>
    </row>
    <row r="13" ht="15" customHeight="1" spans="5:5" x14ac:dyDescent="0.25">
      <c r="E13" s="18" t="s">
        <v>43</v>
      </c>
    </row>
    <row r="14" ht="15" customHeight="1" spans="5:6" x14ac:dyDescent="0.25">
      <c r="E14" s="20" t="s">
        <v>72</v>
      </c>
      <c r="F14" s="21"/>
    </row>
    <row r="15" ht="15" customHeight="1" spans="5:6" x14ac:dyDescent="0.25">
      <c r="E15" s="21"/>
      <c r="F15" s="21"/>
    </row>
    <row r="16" ht="15" customHeight="1" spans="5:6" x14ac:dyDescent="0.25">
      <c r="E16" s="22" t="s">
        <v>45</v>
      </c>
      <c r="F16"/>
    </row>
    <row r="17" ht="15" customHeight="1" x14ac:dyDescent="0.25"/>
    <row r="18" ht="15" customHeight="1" spans="5:6" x14ac:dyDescent="0.25">
      <c r="E18" s="18" t="s">
        <v>46</v>
      </c>
      <c r="F18" s="9" t="s">
        <v>73</v>
      </c>
    </row>
    <row r="19" ht="15" customHeight="1" spans="5:6" x14ac:dyDescent="0.25">
      <c r="E19" s="18" t="s">
        <v>22</v>
      </c>
      <c r="F19" s="23" t="str" cm="1">
        <f t="array" ref="F19">IF(IF(ISERROR(C2)+ISERROR($F$18)=2,ERROR.TYPE(C2)=ERROR.TYPE($F$18),IF(ISERROR(C2)+ISERROR($F$18)=1,FALSE,IF(ISNUMBER(C2)*ISNUMBER($F$18)=1,ABS(C2-$F$18)&lt;=1E-9*(1+ABS($F$18)),EXACT(C2&amp;"",$F$18&amp;"")))),"Klopt","Wijkt af")</f>
        <v>Klopt</v>
      </c>
    </row>
  </sheetData>
  <mergeCells count="5">
    <mergeCell ref="E1:F1"/>
    <mergeCell ref="E2:F7"/>
    <mergeCell ref="E11:F12"/>
    <mergeCell ref="E14:F15"/>
    <mergeCell ref="E16:F16"/>
  </mergeCells>
  <conditionalFormatting sqref="F19">
    <cfRule type="expression" dxfId="2" priority="1">
      <formula>F19&lt;&gt;"Klopt"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7"/>
  <sheetViews>
    <sheetView workbookViewId="0" zoomScale="100">
      <selection activeCell="C2" sqref="C2"/>
    </sheetView>
  </sheetViews>
  <sheetFormatPr defaultRowHeight="15" outlineLevelRow="0" outlineLevelCol="0" x14ac:dyDescent="55"/>
  <cols>
    <col min="1" max="1" width="29" customWidth="1"/>
    <col min="2" max="2" width="25" customWidth="1"/>
    <col min="3" max="3" width="10" customWidth="1"/>
    <col min="4" max="4" width="3" customWidth="1"/>
    <col min="5" max="5" width="20" customWidth="1"/>
    <col min="6" max="6" width="48" customWidth="1"/>
  </cols>
  <sheetData>
    <row r="1" ht="18" customHeight="1" spans="1:6" x14ac:dyDescent="0.25">
      <c r="A1" s="11" t="s">
        <v>74</v>
      </c>
      <c r="B1" s="11" t="s">
        <v>50</v>
      </c>
      <c r="C1" s="12" t="s">
        <v>75</v>
      </c>
      <c r="E1" s="13" t="s">
        <v>76</v>
      </c>
      <c r="F1"/>
    </row>
    <row r="2" ht="18" customHeight="1" spans="1:6" x14ac:dyDescent="0.25">
      <c r="A2" s="14" t="s">
        <v>77</v>
      </c>
      <c r="B2" s="14" t="s">
        <v>60</v>
      </c>
      <c r="C2" s="16" t="str" cm="1">
        <f t="array" ref="C2">_xlfn.LET(
  _xlpm.txt, A2,
  _xlpm.chars, MID(_xlpm.txt, _xlfn.SEQUENCE(LEN(_xlpm.txt)), 1),
  _xlpm.digits, _xlfn._xlws.FILTER(_xlpm.chars, ISNUMBER(--_xlpm.chars), ""),
  _xlfn.CONCAT(_xlpm.digits)
)</f>
        <v>20250412</v>
      </c>
      <c r="E2"/>
      <c r="F2"/>
    </row>
    <row r="3" ht="15" customHeight="1" spans="1:6" x14ac:dyDescent="0.25">
      <c r="A3" s="14" t="s">
        <v>78</v>
      </c>
      <c r="B3" s="14" t="s">
        <v>60</v>
      </c>
      <c r="E3" s="17" t="s">
        <v>79</v>
      </c>
      <c r="F3"/>
    </row>
    <row r="4" ht="15" customHeight="1" spans="1:6" x14ac:dyDescent="0.25">
      <c r="A4" s="14" t="s">
        <v>80</v>
      </c>
      <c r="B4" s="14" t="s">
        <v>81</v>
      </c>
      <c r="E4"/>
      <c r="F4"/>
    </row>
    <row r="5" ht="15" customHeight="1" spans="1:6" x14ac:dyDescent="0.25">
      <c r="A5" s="14" t="s">
        <v>82</v>
      </c>
      <c r="B5" s="14" t="s">
        <v>83</v>
      </c>
      <c r="E5"/>
      <c r="F5"/>
    </row>
    <row r="6" ht="15" customHeight="1" spans="5:6" x14ac:dyDescent="0.25">
      <c r="E6"/>
      <c r="F6"/>
    </row>
    <row r="7" ht="15" customHeight="1" spans="5:6" x14ac:dyDescent="0.25">
      <c r="E7"/>
      <c r="F7"/>
    </row>
    <row r="8" ht="15" customHeight="1" x14ac:dyDescent="0.25"/>
    <row r="9" ht="15" customHeight="1" spans="5:6" x14ac:dyDescent="0.25">
      <c r="E9" s="18" t="s">
        <v>39</v>
      </c>
      <c r="F9" s="19" t="s">
        <v>40</v>
      </c>
    </row>
    <row r="10" ht="15" customHeight="1" spans="5:5" x14ac:dyDescent="0.25">
      <c r="E10" s="18" t="s">
        <v>41</v>
      </c>
    </row>
    <row r="11" ht="15" customHeight="1" spans="5:6" x14ac:dyDescent="0.25">
      <c r="E11" s="20" t="s">
        <v>84</v>
      </c>
      <c r="F11" s="21"/>
    </row>
    <row r="12" ht="15" customHeight="1" spans="5:6" x14ac:dyDescent="0.25">
      <c r="E12" s="21"/>
      <c r="F12" s="21"/>
    </row>
    <row r="13" ht="15" customHeight="1" spans="5:6" x14ac:dyDescent="0.25">
      <c r="E13" s="21"/>
      <c r="F13" s="21"/>
    </row>
    <row r="14" ht="15" customHeight="1" spans="5:6" x14ac:dyDescent="0.25">
      <c r="E14" s="21"/>
      <c r="F14" s="21"/>
    </row>
    <row r="15" ht="15" customHeight="1" spans="5:6" x14ac:dyDescent="0.25">
      <c r="E15" s="21"/>
      <c r="F15" s="21"/>
    </row>
    <row r="16" ht="15" customHeight="1" spans="5:6" x14ac:dyDescent="0.25">
      <c r="E16" s="21"/>
      <c r="F16" s="21"/>
    </row>
    <row r="17" ht="15" customHeight="1" spans="5:5" x14ac:dyDescent="0.25">
      <c r="E17" s="18" t="s">
        <v>43</v>
      </c>
    </row>
    <row r="18" ht="15" customHeight="1" spans="5:6" x14ac:dyDescent="0.25">
      <c r="E18" s="20" t="s">
        <v>85</v>
      </c>
      <c r="F18" s="21"/>
    </row>
    <row r="19" ht="15" customHeight="1" spans="5:6" x14ac:dyDescent="0.25">
      <c r="E19" s="21"/>
      <c r="F19" s="21"/>
    </row>
    <row r="20" ht="15" customHeight="1" spans="5:6" x14ac:dyDescent="0.25">
      <c r="E20" s="21"/>
      <c r="F20" s="21"/>
    </row>
    <row r="21" ht="15" customHeight="1" spans="5:6" x14ac:dyDescent="0.25">
      <c r="E21" s="21"/>
      <c r="F21" s="21"/>
    </row>
    <row r="22" ht="15" customHeight="1" spans="5:6" x14ac:dyDescent="0.25">
      <c r="E22" s="21"/>
      <c r="F22" s="21"/>
    </row>
    <row r="23" ht="15" customHeight="1" spans="5:6" x14ac:dyDescent="0.25">
      <c r="E23" s="21"/>
      <c r="F23" s="21"/>
    </row>
    <row r="24" ht="15" customHeight="1" spans="5:6" x14ac:dyDescent="0.25">
      <c r="E24" s="22" t="s">
        <v>45</v>
      </c>
      <c r="F24"/>
    </row>
    <row r="25" ht="15" customHeight="1" x14ac:dyDescent="0.25"/>
    <row r="26" ht="15" customHeight="1" spans="5:6" x14ac:dyDescent="0.25">
      <c r="E26" s="18" t="s">
        <v>46</v>
      </c>
      <c r="F26" s="9" t="s">
        <v>86</v>
      </c>
    </row>
    <row r="27" ht="15" customHeight="1" spans="5:6" x14ac:dyDescent="0.25">
      <c r="E27" s="18" t="s">
        <v>22</v>
      </c>
      <c r="F27" s="23" t="str" cm="1">
        <f t="array" ref="F27">IF(IF(ISERROR(C2)+ISERROR($F$26)=2,ERROR.TYPE(C2)=ERROR.TYPE($F$26),IF(ISERROR(C2)+ISERROR($F$26)=1,FALSE,IF(ISNUMBER(C2)*ISNUMBER($F$26)=1,ABS(C2-$F$26)&lt;=1E-9*(1+ABS($F$26)),EXACT(C2&amp;"",$F$26&amp;"")))),"Klopt","Wijkt af")</f>
        <v>Klopt</v>
      </c>
    </row>
  </sheetData>
  <mergeCells count="5">
    <mergeCell ref="E1:F2"/>
    <mergeCell ref="E3:F7"/>
    <mergeCell ref="E11:F16"/>
    <mergeCell ref="E18:F23"/>
    <mergeCell ref="E24:F24"/>
  </mergeCells>
  <conditionalFormatting sqref="F27">
    <cfRule type="expression" dxfId="3" priority="1">
      <formula>F27&lt;&gt;"Klopt"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DEEL: Voorbeeldwerkmap van DivZero</dc:title>
  <dc:subject>Haalt een stuk uit een tekst: jij geeft aan op welke positie het begint en hoeveel tekens het telt.</dc:subject>
  <dc:description/>
  <dc:language>nl-NL</dc:language>
  <cp:keywords/>
  <cp:category/>
  <cp:lastModifiedBy>DivZero</cp:lastModifiedBy>
  <dcterms:created xsi:type="dcterms:W3CDTF">2026-10-23T15:24:06Z</dcterms:created>
  <dcterms:modified xsi:type="dcterms:W3CDTF">2026-10-23T15:24:06Z</dcterms:modified>
</cp:coreProperties>
</file>