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'Beginner'!$A$1:$H$14</definedName>
    <definedName name="_xlnm.Print_Area" localSheetId="2">'Halfgevorderd'!$A$1:$H$16</definedName>
    <definedName name="_xlnm.Print_Area" localSheetId="3">'Gevorderd'!$A$1:$J$20</definedName>
    <definedName name="_xlnm.Print_Area" localSheetId="4">'Expert'!$A$1:$H$26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<sst xmlns="http://schemas.openxmlformats.org/spreadsheetml/2006/main" count="116" uniqueCount="81">
  <si>
    <t>MAX</t>
  </si>
  <si>
    <t>Voorbeeldwerkmap van DivZero</t>
  </si>
  <si>
    <t>Wat ze doet</t>
  </si>
  <si>
    <t>Geeft het grootste getal uit de argumenten; lege cellen en tekst in bereiken tellen niet mee.</t>
  </si>
  <si>
    <t>Pagina op de site</t>
  </si>
  <si>
    <t>https://divzero.app/nl/functies/max/</t>
  </si>
  <si>
    <t>De voorbeelden in dit bestand</t>
  </si>
  <si>
    <t>Beginner</t>
  </si>
  <si>
    <t>Grootste enkele debetboeking</t>
  </si>
  <si>
    <t>Halfgevorderd</t>
  </si>
  <si>
    <t>Dagen te laat die nooit negatief worden</t>
  </si>
  <si>
    <t>Gevorderd</t>
  </si>
  <si>
    <t>Laatste handmatige boeking op één grootboekrekening</t>
  </si>
  <si>
    <t>Expert</t>
  </si>
  <si>
    <t>Grootste sprong in de boekstuknummering</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</si>
  <si>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</si>
  <si>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</si>
  <si>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</si>
  <si>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</si>
  <si>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</si>
  <si>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</si>
  <si>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</si>
  <si>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</si>
  <si>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</si>
  <si>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</si>
  <si>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</si>
  <si>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</si>
  <si>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</si>
  <si>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</si>
  <si>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</si>
  <si>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</si>
  <si>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Dagboek</t>
  </si>
  <si>
    <t>Debet</t>
  </si>
  <si>
    <t>Grootste debet</t>
  </si>
  <si>
    <t>Beginner: Grootste enkele debetboeking</t>
  </si>
  <si>
    <t>25-0412</t>
  </si>
  <si>
    <t>VRK</t>
  </si>
  <si>
    <t>Je hebt zes journaalregels uit de XAF-auditfile van Veldhuis Installatie BV in een werkblad gezet. Voordat je posten voor je deelwaarneming kiest, wil je het grootste enkele debetbedrag weten om het naast de uitvoeringsmaterialiteit te leggen. De bedragen liggen dicht bij elkaar, dus met het blote oog kijken is riskant.</t>
  </si>
  <si>
    <t>25-0413</t>
  </si>
  <si>
    <t>INK</t>
  </si>
  <si>
    <t>25-0414</t>
  </si>
  <si>
    <t>BNK</t>
  </si>
  <si>
    <t>25-0415</t>
  </si>
  <si>
    <t>MEM</t>
  </si>
  <si>
    <t>25-0416</t>
  </si>
  <si>
    <t>25-0417</t>
  </si>
  <si>
    <t>Formulecel</t>
  </si>
  <si>
    <t>E2</t>
  </si>
  <si>
    <t>=MAX(C2:C7)</t>
  </si>
  <si>
    <t>Gewone tekst. De formule in de cel zelf volgt de scheidingstekens van jouw Excel.</t>
  </si>
  <si>
    <t>Verwacht resultaat</t>
  </si>
  <si>
    <t>Factuurnummer</t>
  </si>
  <si>
    <t>Leeftijd (dagen)</t>
  </si>
  <si>
    <t>Dagen te laat</t>
  </si>
  <si>
    <t>Betalingstermijn (dagen)</t>
  </si>
  <si>
    <t>Halfgevorderd: Dagen te laat die nooit negatief worden</t>
  </si>
  <si>
    <t>F25-0815</t>
  </si>
  <si>
    <t>Voor de ouderdomsanalyse debiteuren van Veldhuis Installatie BV heb je per openstaande factuur de leeftijd in dagen. Een factuur is te laat na de betalingstermijn in E1. Een factuur die nog niet vervallen is, heeft nul dagen te laat en geen negatief aantal, anders compenseert die in een totaal de late facturen. De formule in C2 wordt omlaag gekopieerd.</t>
  </si>
  <si>
    <t>F25-1041</t>
  </si>
  <si>
    <t>F25-0902</t>
  </si>
  <si>
    <t>F25-0987</t>
  </si>
  <si>
    <t>F25-0774</t>
  </si>
  <si>
    <t>C2</t>
  </si>
  <si>
    <t>Formule in Nederlandse Excel (puntkomma)</t>
  </si>
  <si>
    <t>=MAX(0; B2 - $E$1)</t>
  </si>
  <si>
    <t>Formule met Engelse functienamen (komma)</t>
  </si>
  <si>
    <t>=MAX(0, B2 - $E$1)</t>
  </si>
  <si>
    <t>Grootboekrekening</t>
  </si>
  <si>
    <t>Datum</t>
  </si>
  <si>
    <t>Gevorderd: Laatste handmatige boeking op één grootboekrekening</t>
  </si>
  <si>
    <t>Laatste boeking</t>
  </si>
  <si>
    <t>Voor de afgrenzingstest rond de jaarwisseling 31 december 2025 wil je weten wat de laatste boekingsdatum is van handmatige memoriaalboekingen (dagboek MEM) op één grootboekrekening. Boekingen uit andere dagboeken tellen niet mee. Staat er op die rekening geen MEM-boeking, dan moet de cel dat zeggen en geen datum uit 1900 tonen.</t>
  </si>
  <si>
    <t>G3</t>
  </si>
  <si>
    <t xml:space="preserve">=ALS(AANTALLEN.ALS(A2:A9; G1; B2:B9; G2) = 0;
  "Geen boekingen"; MAX.ALS.VOORWAARDEN(C2:C9; A2:A9; G1;
    B2:B9; G2))</t>
  </si>
  <si>
    <t xml:space="preserve">=IF(COUNTIFS(A2:A9, G1, B2:B9, G2) = 0, "Geen boekingen",
  MAXIFS(C2:C9, A2:A9, G1, B2:B9, G2))</t>
  </si>
  <si>
    <t>Volgnummer</t>
  </si>
  <si>
    <t>Grootste sprong</t>
  </si>
  <si>
    <t>Expert: Grootste sprong in de boekstuknummering</t>
  </si>
  <si>
    <t>Voor de volledigheidstest van het inkoopdagboek (INK) controleer je of de boekstuknummers aaneensluitend lopen. Je wilt de grootste sprong tussen twee opeenvolgende nummers weten: een sprong van 1 is normaal, een grotere sprong betekent dat er boekstukken ontbreken in de auditfile, en dan vraag je de cliënt ernaar. De export staat gesorteerd op volgnummer.</t>
  </si>
  <si>
    <t xml:space="preserve">=LET(
  eerder; A2:A7;
  later; A3:A8;
  tussenpozen; later - eerder;
  ALS(AANTAL(A2:A8) &lt; 2; 0; MAX(tussenpozen))
)</t>
  </si>
  <si>
    <t xml:space="preserve">=LET(
  earlier, A2:A7,
  later, A3:A8,
  gaps, later - earlier,
  IF(COUNT(A2:A8) &lt; 2, 0, MAX(gaps))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</si>
</sst>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3" fontId="4" fillId="0" borderId="1" xfId="0" applyNumberFormat="1" applyFont="1" applyBorder="1"/>
    <xf numFmtId="0" fontId="4" fillId="3" borderId="2" xfId="0" applyFont="1" applyFill="1" applyBorder="1"/>
    <xf numFmtId="0" fontId="4" fillId="4" borderId="1" xfId="0" applyFont="1" applyFill="1" applyBorder="1" applyAlignment="1">
      <alignment horizontal="right" vertical="top" indent="1"/>
    </xf>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ma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4"/>
  <sheetViews>
    <sheetView workbookViewId="0" zoomScale="100">
      <selection activeCell="E2" sqref="E2"/>
    </sheetView>
  </sheetViews>
  <sheetFormatPr defaultRowHeight="15" outlineLevelRow="0" outlineLevelCol="0" x14ac:dyDescent="55"/>
  <cols>
    <col min="1" max="1" width="11" customWidth="1"/>
    <col min="2" max="2" width="10" customWidth="1"/>
    <col min="3" max="3" width="13" customWidth="1"/>
    <col min="5" max="5" width="16" customWidth="1"/>
    <col min="6" max="6" width="3" customWidth="1"/>
    <col min="7" max="7" width="20" customWidth="1"/>
    <col min="8" max="8" width="48" customWidth="1"/>
  </cols>
  <sheetData>
    <row r="1" ht="21" customHeight="1" spans="1:8" x14ac:dyDescent="0.25">
      <c r="A1" s="11" t="s">
        <v>30</v>
      </c>
      <c r="B1" s="11" t="s">
        <v>31</v>
      </c>
      <c r="C1" s="12" t="s">
        <v>32</v>
      </c>
      <c r="E1" s="13" t="s">
        <v>33</v>
      </c>
      <c r="G1" s="14" t="s">
        <v>34</v>
      </c>
      <c r="H1"/>
    </row>
    <row r="2" ht="15" customHeight="1" spans="1:8" x14ac:dyDescent="0.25">
      <c r="A2" s="15" t="s">
        <v>35</v>
      </c>
      <c r="B2" s="15" t="s">
        <v>36</v>
      </c>
      <c r="C2" s="16">
        <v>12450</v>
      </c>
      <c r="E2" s="17" cm="1">
        <f t="array" ref="E2">MAX(C2:C7)</f>
        <v>15200</v>
      </c>
      <c r="G2" s="18" t="s">
        <v>37</v>
      </c>
      <c r="H2"/>
    </row>
    <row r="3" ht="15" customHeight="1" spans="1:8" x14ac:dyDescent="0.25">
      <c r="A3" s="15" t="s">
        <v>38</v>
      </c>
      <c r="B3" s="15" t="s">
        <v>39</v>
      </c>
      <c r="C3" s="16">
        <v>8730</v>
      </c>
      <c r="G3"/>
      <c r="H3"/>
    </row>
    <row r="4" ht="15" customHeight="1" spans="1:8" x14ac:dyDescent="0.25">
      <c r="A4" s="15" t="s">
        <v>40</v>
      </c>
      <c r="B4" s="15" t="s">
        <v>41</v>
      </c>
      <c r="C4" s="16">
        <v>15200</v>
      </c>
      <c r="G4"/>
      <c r="H4"/>
    </row>
    <row r="5" ht="15" customHeight="1" spans="1:8" x14ac:dyDescent="0.25">
      <c r="A5" s="15" t="s">
        <v>42</v>
      </c>
      <c r="B5" s="15" t="s">
        <v>43</v>
      </c>
      <c r="C5" s="16">
        <v>9875</v>
      </c>
      <c r="G5"/>
      <c r="H5"/>
    </row>
    <row r="6" ht="15" customHeight="1" spans="1:8" x14ac:dyDescent="0.25">
      <c r="A6" s="15" t="s">
        <v>44</v>
      </c>
      <c r="B6" s="15" t="s">
        <v>39</v>
      </c>
      <c r="C6" s="16">
        <v>14980</v>
      </c>
      <c r="G6"/>
      <c r="H6"/>
    </row>
    <row r="7" ht="15" customHeight="1" spans="1:3" x14ac:dyDescent="0.25">
      <c r="A7" s="15" t="s">
        <v>45</v>
      </c>
      <c r="B7" s="15" t="s">
        <v>36</v>
      </c>
      <c r="C7" s="16">
        <v>6120</v>
      </c>
    </row>
    <row r="8" ht="15" customHeight="1" spans="7:8" x14ac:dyDescent="0.25">
      <c r="G8" s="19" t="s">
        <v>46</v>
      </c>
      <c r="H8" s="20" t="s">
        <v>47</v>
      </c>
    </row>
    <row r="9" ht="15" customHeight="1" spans="7:7" x14ac:dyDescent="0.25">
      <c r="G9" s="19" t="s">
        <v>18</v>
      </c>
    </row>
    <row r="10" ht="15" customHeight="1" spans="7:8" x14ac:dyDescent="0.25">
      <c r="G10" s="21" t="s">
        <v>48</v>
      </c>
      <c r="H10" s="22"/>
    </row>
    <row r="11" ht="15" customHeight="1" spans="7:8" x14ac:dyDescent="0.25">
      <c r="G11" s="23" t="s">
        <v>49</v>
      </c>
      <c r="H11"/>
    </row>
    <row r="12" ht="15" customHeight="1" x14ac:dyDescent="0.25"/>
    <row r="13" ht="15" customHeight="1" spans="7:8" x14ac:dyDescent="0.25">
      <c r="G13" s="19" t="s">
        <v>50</v>
      </c>
      <c r="H13" s="24">
        <v>15200</v>
      </c>
    </row>
    <row r="14" ht="15" customHeight="1" spans="7:8" x14ac:dyDescent="0.25">
      <c r="G14" s="19" t="s">
        <v>22</v>
      </c>
      <c r="H14" s="25" t="str" cm="1">
        <f t="array" ref="H14">IF(IF(ISERROR(E2)+ISERROR($H$13)=2,ERROR.TYPE(E2)=ERROR.TYPE($H$13),IF(ISERROR(E2)+ISERROR($H$13)=1,FALSE,IF(ISNUMBER(E2)*ISNUMBER($H$13)=1,ABS(E2-$H$13)&lt;=1E-9*(1+ABS($H$13)),EXACT(E2&amp;"",$H$13&amp;"")))),"Klopt","Wijkt af")</f>
        <v>Klopt</v>
      </c>
    </row>
  </sheetData>
  <mergeCells count="4">
    <mergeCell ref="G1:H1"/>
    <mergeCell ref="G2:H6"/>
    <mergeCell ref="G10:H10"/>
    <mergeCell ref="G11:H11"/>
  </mergeCells>
  <conditionalFormatting sqref="H14">
    <cfRule type="expression" dxfId="0" priority="1">
      <formula>H14&lt;&gt;"Klopt"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C2" sqref="C2"/>
    </sheetView>
  </sheetViews>
  <sheetFormatPr defaultRowHeight="15" outlineLevelRow="0" outlineLevelCol="0" x14ac:dyDescent="55"/>
  <cols>
    <col min="1" max="1" width="16" customWidth="1"/>
    <col min="2" max="2" width="19" customWidth="1"/>
    <col min="3" max="3" width="15" customWidth="1"/>
    <col min="4" max="4" width="26" customWidth="1"/>
    <col min="5" max="5" width="10" customWidth="1"/>
    <col min="6" max="6" width="3" customWidth="1"/>
    <col min="7" max="7" width="20" customWidth="1"/>
    <col min="8" max="8" width="48" customWidth="1"/>
  </cols>
  <sheetData>
    <row r="1" ht="21" customHeight="1" spans="1:8" x14ac:dyDescent="0.25">
      <c r="A1" s="11" t="s">
        <v>51</v>
      </c>
      <c r="B1" s="12" t="s">
        <v>52</v>
      </c>
      <c r="C1" s="13" t="s">
        <v>53</v>
      </c>
      <c r="D1" s="13" t="s">
        <v>54</v>
      </c>
      <c r="E1" s="26">
        <v>30</v>
      </c>
      <c r="G1" s="14" t="s">
        <v>55</v>
      </c>
      <c r="H1"/>
    </row>
    <row r="2" ht="15" customHeight="1" spans="1:8" x14ac:dyDescent="0.25">
      <c r="A2" s="15" t="s">
        <v>56</v>
      </c>
      <c r="B2" s="27">
        <v>95</v>
      </c>
      <c r="C2" s="28" cm="1">
        <f t="array" ref="C2">MAX(0, B2 - $E$1)</f>
        <v>65</v>
      </c>
      <c r="G2" s="18" t="s">
        <v>57</v>
      </c>
      <c r="H2"/>
    </row>
    <row r="3" ht="15" customHeight="1" spans="1:8" x14ac:dyDescent="0.25">
      <c r="A3" s="15" t="s">
        <v>58</v>
      </c>
      <c r="B3" s="27">
        <v>12</v>
      </c>
      <c r="G3"/>
      <c r="H3"/>
    </row>
    <row r="4" ht="15" customHeight="1" spans="1:8" x14ac:dyDescent="0.25">
      <c r="A4" s="15" t="s">
        <v>59</v>
      </c>
      <c r="B4" s="27">
        <v>30</v>
      </c>
      <c r="G4"/>
      <c r="H4"/>
    </row>
    <row r="5" ht="15" customHeight="1" spans="1:8" x14ac:dyDescent="0.25">
      <c r="A5" s="15" t="s">
        <v>60</v>
      </c>
      <c r="B5" s="27">
        <v>47</v>
      </c>
      <c r="G5"/>
      <c r="H5"/>
    </row>
    <row r="6" ht="15" customHeight="1" spans="1:8" x14ac:dyDescent="0.25">
      <c r="A6" s="15" t="s">
        <v>61</v>
      </c>
      <c r="B6" s="27">
        <v>29</v>
      </c>
      <c r="G6"/>
      <c r="H6"/>
    </row>
    <row r="7" ht="15" customHeight="1" x14ac:dyDescent="0.25"/>
    <row r="8" ht="15" customHeight="1" spans="7:8" x14ac:dyDescent="0.25">
      <c r="G8" s="19" t="s">
        <v>46</v>
      </c>
      <c r="H8" s="20" t="s">
        <v>62</v>
      </c>
    </row>
    <row r="9" ht="15" customHeight="1" spans="7:7" x14ac:dyDescent="0.25">
      <c r="G9" s="19" t="s">
        <v>63</v>
      </c>
    </row>
    <row r="10" ht="15" customHeight="1" spans="7:8" x14ac:dyDescent="0.25">
      <c r="G10" s="21" t="s">
        <v>64</v>
      </c>
      <c r="H10" s="22"/>
    </row>
    <row r="11" ht="15" customHeight="1" spans="7:7" x14ac:dyDescent="0.25">
      <c r="G11" s="19" t="s">
        <v>65</v>
      </c>
    </row>
    <row r="12" ht="15" customHeight="1" spans="7:8" x14ac:dyDescent="0.25">
      <c r="G12" s="21" t="s">
        <v>66</v>
      </c>
      <c r="H12" s="22"/>
    </row>
    <row r="13" ht="15" customHeight="1" spans="7:8" x14ac:dyDescent="0.25">
      <c r="G13" s="23" t="s">
        <v>49</v>
      </c>
      <c r="H13"/>
    </row>
    <row r="14" ht="15" customHeight="1" x14ac:dyDescent="0.25"/>
    <row r="15" ht="15" customHeight="1" spans="7:8" x14ac:dyDescent="0.25">
      <c r="G15" s="19" t="s">
        <v>50</v>
      </c>
      <c r="H15" s="29">
        <v>65</v>
      </c>
    </row>
    <row r="16" ht="15" customHeight="1" spans="7:8" x14ac:dyDescent="0.25">
      <c r="G16" s="19" t="s">
        <v>22</v>
      </c>
      <c r="H16" s="25" t="str" cm="1">
        <f t="array" ref="H16">IF(IF(ISERROR(C2)+ISERROR($H$15)=2,ERROR.TYPE(C2)=ERROR.TYPE($H$15),IF(ISERROR(C2)+ISERROR($H$15)=1,FALSE,IF(ISNUMBER(C2)*ISNUMBER($H$15)=1,ABS(C2-$H$15)&lt;=1E-9*(1+ABS($H$15)),EXACT(C2&amp;"",$H$15&amp;"")))),"Klopt","Wijkt af")</f>
        <v>Klopt</v>
      </c>
    </row>
  </sheetData>
  <mergeCells count="5">
    <mergeCell ref="G1:H1"/>
    <mergeCell ref="G2:H6"/>
    <mergeCell ref="G10:H10"/>
    <mergeCell ref="G12:H12"/>
    <mergeCell ref="G13:H13"/>
  </mergeCells>
  <conditionalFormatting sqref="H16">
    <cfRule type="expression" dxfId="1" priority="1">
      <formula>H16&lt;&gt;"Klopt"</formula>
    </cfRule>
  </conditionalFormatting>
  <pageMargins left="0.5" right="0.5" top="0.6" bottom="0.6" header="0.3" footer="0.3"/>
  <pageSetup paperSize="9" orientation="landscape" scale="87"/>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0"/>
  <sheetViews>
    <sheetView workbookViewId="0" zoomScale="100">
      <selection activeCell="G3" sqref="G3"/>
    </sheetView>
  </sheetViews>
  <sheetFormatPr defaultRowHeight="15" outlineLevelRow="0" outlineLevelCol="0" x14ac:dyDescent="55"/>
  <cols>
    <col min="1" max="1" width="10" customWidth="1"/>
    <col min="2" max="2" width="20" customWidth="1"/>
    <col min="3" max="3" width="14" customWidth="1"/>
    <col min="6" max="6" width="19" customWidth="1"/>
    <col min="7" max="7" width="10" customWidth="1"/>
    <col min="8" max="8" width="3" customWidth="1"/>
    <col min="9" max="9" width="20" customWidth="1"/>
    <col min="10" max="10" width="48" customWidth="1"/>
  </cols>
  <sheetData>
    <row r="1" ht="18" customHeight="1" spans="1:10" x14ac:dyDescent="0.25">
      <c r="A1" s="11" t="s">
        <v>31</v>
      </c>
      <c r="B1" s="12" t="s">
        <v>67</v>
      </c>
      <c r="C1" s="11" t="s">
        <v>68</v>
      </c>
      <c r="F1" s="13" t="s">
        <v>31</v>
      </c>
      <c r="G1" s="26" t="s">
        <v>43</v>
      </c>
      <c r="I1" s="14" t="s">
        <v>69</v>
      </c>
      <c r="J1"/>
    </row>
    <row r="2" ht="18" customHeight="1" spans="1:10" x14ac:dyDescent="0.25">
      <c r="A2" s="15" t="s">
        <v>43</v>
      </c>
      <c r="B2" s="15">
        <v>1300</v>
      </c>
      <c r="C2" s="30">
        <v>46009</v>
      </c>
      <c r="F2" s="13" t="s">
        <v>67</v>
      </c>
      <c r="G2" s="26">
        <v>1300</v>
      </c>
      <c r="I2"/>
      <c r="J2"/>
    </row>
    <row r="3" ht="15" customHeight="1" spans="1:10" x14ac:dyDescent="0.25">
      <c r="A3" s="15" t="s">
        <v>36</v>
      </c>
      <c r="B3" s="15">
        <v>1300</v>
      </c>
      <c r="C3" s="30">
        <v>46026</v>
      </c>
      <c r="F3" s="13" t="s">
        <v>70</v>
      </c>
      <c r="G3" s="31" cm="1">
        <f t="array" ref="G3">IF(COUNTIFS(A2:A9, G1, B2:B9, G2) = 0, "Geen boekingen", _xlfn.MAXIFS(C2:C9, A2:A9, G1, B2:B9, G2))</f>
        <v>46025</v>
      </c>
      <c r="I3" s="18" t="s">
        <v>71</v>
      </c>
      <c r="J3"/>
    </row>
    <row r="4" ht="15" customHeight="1" spans="1:10" x14ac:dyDescent="0.25">
      <c r="A4" s="15" t="s">
        <v>43</v>
      </c>
      <c r="B4" s="15">
        <v>4500</v>
      </c>
      <c r="C4" s="30">
        <v>46020</v>
      </c>
      <c r="I4"/>
      <c r="J4"/>
    </row>
    <row r="5" ht="15" customHeight="1" spans="1:10" x14ac:dyDescent="0.25">
      <c r="A5" s="15" t="s">
        <v>43</v>
      </c>
      <c r="B5" s="15">
        <v>1300</v>
      </c>
      <c r="C5" s="30">
        <v>46025</v>
      </c>
      <c r="I5"/>
      <c r="J5"/>
    </row>
    <row r="6" ht="15" customHeight="1" spans="1:10" x14ac:dyDescent="0.25">
      <c r="A6" s="15" t="s">
        <v>41</v>
      </c>
      <c r="B6" s="15">
        <v>1100</v>
      </c>
      <c r="C6" s="30">
        <v>46021</v>
      </c>
      <c r="I6"/>
      <c r="J6"/>
    </row>
    <row r="7" ht="15" customHeight="1" spans="1:10" x14ac:dyDescent="0.25">
      <c r="A7" s="15" t="s">
        <v>43</v>
      </c>
      <c r="B7" s="15">
        <v>1300</v>
      </c>
      <c r="C7" s="30">
        <v>46014</v>
      </c>
      <c r="I7"/>
      <c r="J7"/>
    </row>
    <row r="8" ht="15" customHeight="1" spans="1:3" x14ac:dyDescent="0.25">
      <c r="A8" s="15" t="s">
        <v>39</v>
      </c>
      <c r="B8" s="15">
        <v>1600</v>
      </c>
      <c r="C8" s="30">
        <v>46028</v>
      </c>
    </row>
    <row r="9" ht="15" customHeight="1" spans="1:10" x14ac:dyDescent="0.25">
      <c r="A9" s="15" t="s">
        <v>43</v>
      </c>
      <c r="B9" s="15">
        <v>4000</v>
      </c>
      <c r="C9" s="30">
        <v>46022</v>
      </c>
      <c r="I9" s="19" t="s">
        <v>46</v>
      </c>
      <c r="J9" s="20" t="s">
        <v>72</v>
      </c>
    </row>
    <row r="10" ht="15" customHeight="1" spans="9:9" x14ac:dyDescent="0.25">
      <c r="I10" s="19" t="s">
        <v>63</v>
      </c>
    </row>
    <row r="11" ht="15" customHeight="1" spans="9:10" x14ac:dyDescent="0.25">
      <c r="I11" s="21" t="s">
        <v>73</v>
      </c>
      <c r="J11" s="22"/>
    </row>
    <row r="12" ht="15" customHeight="1" spans="9:10" x14ac:dyDescent="0.25">
      <c r="I12" s="22"/>
      <c r="J12" s="22"/>
    </row>
    <row r="13" ht="15" customHeight="1" spans="9:10" x14ac:dyDescent="0.25">
      <c r="I13" s="22"/>
      <c r="J13" s="22"/>
    </row>
    <row r="14" ht="15" customHeight="1" spans="9:9" x14ac:dyDescent="0.25">
      <c r="I14" s="19" t="s">
        <v>65</v>
      </c>
    </row>
    <row r="15" ht="15" customHeight="1" spans="9:10" x14ac:dyDescent="0.25">
      <c r="I15" s="21" t="s">
        <v>74</v>
      </c>
      <c r="J15" s="22"/>
    </row>
    <row r="16" ht="15" customHeight="1" spans="9:10" x14ac:dyDescent="0.25">
      <c r="I16" s="22"/>
      <c r="J16" s="22"/>
    </row>
    <row r="17" ht="15" customHeight="1" spans="9:10" x14ac:dyDescent="0.25">
      <c r="I17" s="23" t="s">
        <v>49</v>
      </c>
      <c r="J17"/>
    </row>
    <row r="18" ht="15" customHeight="1" x14ac:dyDescent="0.25"/>
    <row r="19" ht="15" customHeight="1" spans="9:10" x14ac:dyDescent="0.25">
      <c r="I19" s="19" t="s">
        <v>50</v>
      </c>
      <c r="J19" s="32">
        <v>46025</v>
      </c>
    </row>
    <row r="20" ht="15" customHeight="1" spans="9:10" x14ac:dyDescent="0.25">
      <c r="I20" s="19" t="s">
        <v>22</v>
      </c>
      <c r="J20" s="25" t="str" cm="1">
        <f t="array" ref="J20">IF(IF(ISERROR(G3)+ISERROR($J$19)=2,ERROR.TYPE(G3)=ERROR.TYPE($J$19),IF(ISERROR(G3)+ISERROR($J$19)=1,FALSE,IF(ISNUMBER(G3)*ISNUMBER($J$19)=1,ABS(G3-$J$19)&lt;=1E-9*(1+ABS($J$19)),EXACT(G3&amp;"",$J$19&amp;"")))),"Klopt","Wijkt af")</f>
        <v>Klopt</v>
      </c>
    </row>
  </sheetData>
  <mergeCells count="5">
    <mergeCell ref="I1:J2"/>
    <mergeCell ref="I3:J7"/>
    <mergeCell ref="I11:J13"/>
    <mergeCell ref="I15:J16"/>
    <mergeCell ref="I17:J17"/>
  </mergeCells>
  <conditionalFormatting sqref="J20">
    <cfRule type="expression" dxfId="2" priority="1">
      <formula>J20&lt;&gt;"Klopt"</formula>
    </cfRule>
  </conditionalFormatting>
  <pageMargins left="0.5" right="0.5" top="0.6" bottom="0.6" header="0.3" footer="0.3"/>
  <pageSetup paperSize="9" orientation="landscape" scale="84"/>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6"/>
  <sheetViews>
    <sheetView workbookViewId="0" zoomScale="100">
      <selection activeCell="E2" sqref="E2"/>
    </sheetView>
  </sheetViews>
  <sheetFormatPr defaultRowHeight="15" outlineLevelRow="0" outlineLevelCol="0" x14ac:dyDescent="55"/>
  <cols>
    <col min="1" max="1" width="13" customWidth="1"/>
    <col min="2" max="2" width="14" customWidth="1"/>
    <col min="3" max="3" width="13" customWidth="1"/>
    <col min="5" max="5" width="17" customWidth="1"/>
    <col min="6" max="6" width="3" customWidth="1"/>
    <col min="7" max="7" width="20" customWidth="1"/>
    <col min="8" max="8" width="48" customWidth="1"/>
  </cols>
  <sheetData>
    <row r="1" ht="21" customHeight="1" spans="1:8" x14ac:dyDescent="0.25">
      <c r="A1" s="12" t="s">
        <v>75</v>
      </c>
      <c r="B1" s="11" t="s">
        <v>68</v>
      </c>
      <c r="C1" s="12" t="s">
        <v>32</v>
      </c>
      <c r="E1" s="13" t="s">
        <v>76</v>
      </c>
      <c r="G1" s="14" t="s">
        <v>77</v>
      </c>
      <c r="H1"/>
    </row>
    <row r="2" ht="15" customHeight="1" spans="1:8" x14ac:dyDescent="0.25">
      <c r="A2" s="15">
        <v>1201</v>
      </c>
      <c r="B2" s="30">
        <v>45964</v>
      </c>
      <c r="C2" s="16">
        <v>3480</v>
      </c>
      <c r="E2" s="28" cm="1">
        <f t="array" ref="E2">_xlfn.LET(
  _xlpm.earlier, A2:A7,
  _xlpm.later, A3:A8,
  _xlpm.gaps, _xlpm.later - _xlpm.earlier,
  IF(COUNT(A2:A8) &lt; 2, 0, MAX(_xlpm.gaps))
)</f>
        <v>4</v>
      </c>
      <c r="G2" s="18" t="s">
        <v>78</v>
      </c>
      <c r="H2"/>
    </row>
    <row r="3" ht="15" customHeight="1" spans="1:8" x14ac:dyDescent="0.25">
      <c r="A3" s="15">
        <v>1202</v>
      </c>
      <c r="B3" s="30">
        <v>45966</v>
      </c>
      <c r="C3" s="16">
        <v>12600</v>
      </c>
      <c r="G3"/>
      <c r="H3"/>
    </row>
    <row r="4" ht="15" customHeight="1" spans="1:8" x14ac:dyDescent="0.25">
      <c r="A4" s="15">
        <v>1203</v>
      </c>
      <c r="B4" s="30">
        <v>45971</v>
      </c>
      <c r="C4" s="16">
        <v>845</v>
      </c>
      <c r="G4"/>
      <c r="H4"/>
    </row>
    <row r="5" ht="15" customHeight="1" spans="1:8" x14ac:dyDescent="0.25">
      <c r="A5" s="15">
        <v>1207</v>
      </c>
      <c r="B5" s="30">
        <v>45985</v>
      </c>
      <c r="C5" s="16">
        <v>5200</v>
      </c>
      <c r="G5"/>
      <c r="H5"/>
    </row>
    <row r="6" ht="15" customHeight="1" spans="1:8" x14ac:dyDescent="0.25">
      <c r="A6" s="15">
        <v>1208</v>
      </c>
      <c r="B6" s="30">
        <v>45987</v>
      </c>
      <c r="C6" s="16">
        <v>2310</v>
      </c>
      <c r="G6"/>
      <c r="H6"/>
    </row>
    <row r="7" ht="15" customHeight="1" spans="1:3" x14ac:dyDescent="0.25">
      <c r="A7" s="15">
        <v>1209</v>
      </c>
      <c r="B7" s="30">
        <v>45993</v>
      </c>
      <c r="C7" s="16">
        <v>7790</v>
      </c>
    </row>
    <row r="8" ht="15" customHeight="1" spans="1:8" x14ac:dyDescent="0.25">
      <c r="A8" s="15">
        <v>1210</v>
      </c>
      <c r="B8" s="30">
        <v>45995</v>
      </c>
      <c r="C8" s="16">
        <v>1560</v>
      </c>
      <c r="G8" s="19" t="s">
        <v>46</v>
      </c>
      <c r="H8" s="20" t="s">
        <v>47</v>
      </c>
    </row>
    <row r="9" ht="15" customHeight="1" spans="7:7" x14ac:dyDescent="0.25">
      <c r="G9" s="19" t="s">
        <v>63</v>
      </c>
    </row>
    <row r="10" ht="15" customHeight="1" spans="7:8" x14ac:dyDescent="0.25">
      <c r="G10" s="21" t="s">
        <v>79</v>
      </c>
      <c r="H10" s="22"/>
    </row>
    <row r="11" ht="15" customHeight="1" spans="7:8" x14ac:dyDescent="0.25">
      <c r="G11" s="22"/>
      <c r="H11" s="22"/>
    </row>
    <row r="12" ht="15" customHeight="1" spans="7:8" x14ac:dyDescent="0.25">
      <c r="G12" s="22"/>
      <c r="H12" s="22"/>
    </row>
    <row r="13" ht="15" customHeight="1" spans="7:8" x14ac:dyDescent="0.25">
      <c r="G13" s="22"/>
      <c r="H13" s="22"/>
    </row>
    <row r="14" ht="15" customHeight="1" spans="7:8" x14ac:dyDescent="0.25">
      <c r="G14" s="22"/>
      <c r="H14" s="22"/>
    </row>
    <row r="15" ht="15" customHeight="1" spans="7:8" x14ac:dyDescent="0.25">
      <c r="G15" s="22"/>
      <c r="H15" s="22"/>
    </row>
    <row r="16" ht="15" customHeight="1" spans="7:7" x14ac:dyDescent="0.25">
      <c r="G16" s="19" t="s">
        <v>65</v>
      </c>
    </row>
    <row r="17" ht="15" customHeight="1" spans="7:8" x14ac:dyDescent="0.25">
      <c r="G17" s="21" t="s">
        <v>80</v>
      </c>
      <c r="H17" s="22"/>
    </row>
    <row r="18" ht="15" customHeight="1" spans="7:8" x14ac:dyDescent="0.25">
      <c r="G18" s="22"/>
      <c r="H18" s="22"/>
    </row>
    <row r="19" ht="15" customHeight="1" spans="7:8" x14ac:dyDescent="0.25">
      <c r="G19" s="22"/>
      <c r="H19" s="22"/>
    </row>
    <row r="20" ht="15" customHeight="1" spans="7:8" x14ac:dyDescent="0.25">
      <c r="G20" s="22"/>
      <c r="H20" s="22"/>
    </row>
    <row r="21" ht="15" customHeight="1" spans="7:8" x14ac:dyDescent="0.25">
      <c r="G21" s="22"/>
      <c r="H21" s="22"/>
    </row>
    <row r="22" ht="15" customHeight="1" spans="7:8" x14ac:dyDescent="0.25">
      <c r="G22" s="22"/>
      <c r="H22" s="22"/>
    </row>
    <row r="23" ht="15" customHeight="1" spans="7:8" x14ac:dyDescent="0.25">
      <c r="G23" s="23" t="s">
        <v>49</v>
      </c>
      <c r="H23"/>
    </row>
    <row r="24" ht="15" customHeight="1" x14ac:dyDescent="0.25"/>
    <row r="25" ht="15" customHeight="1" spans="7:8" x14ac:dyDescent="0.25">
      <c r="G25" s="19" t="s">
        <v>50</v>
      </c>
      <c r="H25" s="29">
        <v>4</v>
      </c>
    </row>
    <row r="26" ht="15" customHeight="1" spans="7:8" x14ac:dyDescent="0.25">
      <c r="G26" s="19" t="s">
        <v>22</v>
      </c>
      <c r="H26" s="25" t="str" cm="1">
        <f t="array" ref="H26">IF(IF(ISERROR(E2)+ISERROR($H$25)=2,ERROR.TYPE(E2)=ERROR.TYPE($H$25),IF(ISERROR(E2)+ISERROR($H$25)=1,FALSE,IF(ISNUMBER(E2)*ISNUMBER($H$25)=1,ABS(E2-$H$25)&lt;=1E-9*(1+ABS($H$25)),EXACT(E2&amp;"",$H$25&amp;"")))),"Klopt","Wijkt af")</f>
        <v>Klopt</v>
      </c>
    </row>
  </sheetData>
  <mergeCells count="5">
    <mergeCell ref="G1:H1"/>
    <mergeCell ref="G2:H6"/>
    <mergeCell ref="G10:H15"/>
    <mergeCell ref="G17:H22"/>
    <mergeCell ref="G23:H23"/>
  </mergeCells>
  <conditionalFormatting sqref="H26">
    <cfRule type="expression" dxfId="3" priority="1">
      <formula>H26&lt;&gt;"Klopt"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MAX: Voorbeeldwerkmap van DivZero</dc:title>
  <dc:subject>Geeft het grootste getal uit de argumenten; lege cellen en tekst in bereiken tellen niet mee.</dc:subject>
  <dc:description/>
  <dc:language>nl-NL</dc:language>
  <cp:keywords/>
  <cp:category/>
  <cp:lastModifiedBy>DivZero</cp:lastModifiedBy>
  <dcterms:created xsi:type="dcterms:W3CDTF">2026-10-23T15:24:06Z</dcterms:created>
  <dcterms:modified xsi:type="dcterms:W3CDTF">2026-10-23T15:24:06Z</dcterms:modified>
</cp:coreProperties>
</file>