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'Beginner'!$A$1:$J$15</definedName>
    <definedName name="_xlnm.Print_Area" localSheetId="2">'Intermediate'!$A$1:$I$17</definedName>
    <definedName name="_xlnm.Print_Area" localSheetId="3">'Advanced'!$A$1:$J$16</definedName>
    <definedName name="_xlnm.Print_Area" localSheetId="4">'Master'!$A$1:$I$25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<sst xmlns="http://schemas.openxmlformats.org/spreadsheetml/2006/main" count="137" uniqueCount="101">
  <si>
    <t>MATCH</t>
  </si>
  <si>
    <t>DivZero example workbook</t>
  </si>
  <si>
    <t>What it does</t>
  </si>
  <si>
    <t>Tells you where a value sits in a single row or column, as a position number counted from the start of that range.</t>
  </si>
  <si>
    <t>Formula page</t>
  </si>
  <si>
    <t>https://divzero.app/en/functions/match/</t>
  </si>
  <si>
    <t>The examples in this file</t>
  </si>
  <si>
    <t>Beginner</t>
  </si>
  <si>
    <t>Position of a journal entry in the auditfile export</t>
  </si>
  <si>
    <t>Intermediate</t>
  </si>
  <si>
    <t>Ageing band number from days overdue</t>
  </si>
  <si>
    <t>Advanced</t>
  </si>
  <si>
    <t>Sample size from a population band and risk level</t>
  </si>
  <si>
    <t>Master</t>
  </si>
  <si>
    <t>First journal line above performance materiality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</si>
  <si>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</si>
  <si>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</si>
  <si>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</si>
  <si>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</si>
  <si>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</si>
  <si>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</si>
  <si>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</si>
  <si>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</si>
  <si>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</si>
  <si>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</si>
  <si>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</si>
  <si>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</si>
  <si>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</si>
  <si>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</si>
  <si>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</si>
  <si>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</si>
  <si>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</si>
  <si>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Account</t>
  </si>
  <si>
    <t>Debit</t>
  </si>
  <si>
    <t>Position in export</t>
  </si>
  <si>
    <t>Beginner: Position of a journal entry in the auditfile export</t>
  </si>
  <si>
    <t>25-0407</t>
  </si>
  <si>
    <t>VRK</t>
  </si>
  <si>
    <t>25-0412</t>
  </si>
  <si>
    <t>You have the journal lines of the XAF auditfile in a sheet. The client's controller asks you to look at entry 25-0412, and you want to know how far down the export it sits, so you can point to the right line. You need the position in the list, not the amount.</t>
  </si>
  <si>
    <t>25-0415</t>
  </si>
  <si>
    <t>BNK</t>
  </si>
  <si>
    <t>INK</t>
  </si>
  <si>
    <t>25-0431</t>
  </si>
  <si>
    <t>MEM</t>
  </si>
  <si>
    <t>25-0409</t>
  </si>
  <si>
    <t>25-0420</t>
  </si>
  <si>
    <t>Formula cell</t>
  </si>
  <si>
    <t>G2</t>
  </si>
  <si>
    <t>Formula (comma separators)</t>
  </si>
  <si>
    <t>=MATCH(F2, A2:A7, 0)</t>
  </si>
  <si>
    <t>Formula (semicolon separators)</t>
  </si>
  <si>
    <t>=MATCH(F2; A2:A7; 0)</t>
  </si>
  <si>
    <t>Plain text. The formula in the cell itself follows your Excel's separators.</t>
  </si>
  <si>
    <t>Expected result</t>
  </si>
  <si>
    <t>Days overdue from</t>
  </si>
  <si>
    <t>Band</t>
  </si>
  <si>
    <t>Relation</t>
  </si>
  <si>
    <t>Days overdue</t>
  </si>
  <si>
    <t>Band no.</t>
  </si>
  <si>
    <t>Intermediate: Ageing band number from days overdue</t>
  </si>
  <si>
    <t>0 to 30 days</t>
  </si>
  <si>
    <t>D1001</t>
  </si>
  <si>
    <t>For the receivables ageing analysis you sort each open invoice into a band by days overdue: 0 to 30; 31 to 60; 61 to 90; 91 to 120; over 120. The band number feeds a summary elsewhere in the workbook. An invoice that is 47 days overdue must land in the band that starts at 31.</t>
  </si>
  <si>
    <t>31 to 60 days</t>
  </si>
  <si>
    <t>D1002</t>
  </si>
  <si>
    <t>61 to 90 days</t>
  </si>
  <si>
    <t>D1003</t>
  </si>
  <si>
    <t>91 to 120 days</t>
  </si>
  <si>
    <t>Over 120 days</t>
  </si>
  <si>
    <t>F2</t>
  </si>
  <si>
    <t>=MATCH(E2, $A$2:$A$6, 1)</t>
  </si>
  <si>
    <t>=MATCH(E2; $A$2:$A$6; 1)</t>
  </si>
  <si>
    <t>Dataset: The formula is in F2 and copied down to F4.</t>
  </si>
  <si>
    <t>Population from</t>
  </si>
  <si>
    <t>Low</t>
  </si>
  <si>
    <t>Medium</t>
  </si>
  <si>
    <t>High</t>
  </si>
  <si>
    <t>Risk level</t>
  </si>
  <si>
    <t>Advanced: Sample size from a population band and risk level</t>
  </si>
  <si>
    <t>Population value</t>
  </si>
  <si>
    <t>Your audit methodology sets the number of items to test in a sample by the value of the population and by the assessed risk. Population value bands run down the side and risk levels across the top. For any population value and risk level you need the sample size, where the value falls between bands and the risk level must match exactly.</t>
  </si>
  <si>
    <t>Sample size</t>
  </si>
  <si>
    <t>G3</t>
  </si>
  <si>
    <t>=INDEX(B2:D5, MATCH(G2, A2:A5, 1), MATCH(G1, B1:D1, 0))</t>
  </si>
  <si>
    <t>=INDEX(B2:D5; MATCH(G2; A2:A5; 1); MATCH(G1; B1:D1; 0))</t>
  </si>
  <si>
    <t>Amount</t>
  </si>
  <si>
    <t>Performance materiality</t>
  </si>
  <si>
    <t>Master: First journal line above performance materiality</t>
  </si>
  <si>
    <t>25-0951</t>
  </si>
  <si>
    <t>First entry above it</t>
  </si>
  <si>
    <t>In journal entry testing you go through the lines in entry order and want the first entry whose amount exceeds performance materiality, because that is where you start your inspection. MATCH normally searches for a value, but here the question is 'where does a condition first become true?'.</t>
  </si>
  <si>
    <t>25-0958</t>
  </si>
  <si>
    <t>25-0962</t>
  </si>
  <si>
    <t>25-0967</t>
  </si>
  <si>
    <t>25-0971</t>
  </si>
  <si>
    <t>25-0974</t>
  </si>
  <si>
    <t>25-0980</t>
  </si>
  <si>
    <t>25-0983</t>
  </si>
  <si>
    <t xml:space="preserve">=LET(
  amount, C2:C9,
  limit, F1,
  pos, MATCH(TRUE, amount &gt; limit, 0),
  IFNA(INDEX(A2:A9, pos), "No entry above the limit")
)</t>
  </si>
  <si>
    <t xml:space="preserve">=LET(
  amount; C2:C9;
  limit; F1;
  pos; MATCH(TRUE; amount &gt; limit; 0);
  IFNA(INDEX(A2:A9; pos); "No entry above the limit")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</si>
</sst>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2" borderId="1" xfId="0" applyFont="1" applyFill="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0" fontId="4" fillId="0" borderId="1" xfId="0" applyFont="1" applyBorder="1" applyAlignment="1">
      <alignment horizontal="left" indent="1"/>
    </xf>
    <xf numFmtId="3" fontId="4" fillId="3" borderId="2" xfId="0" applyNumberFormat="1" applyFont="1" applyFill="1" applyBorder="1"/>
    <xf numFmtId="3" fontId="4" fillId="4" borderId="1" xfId="0" applyNumberFormat="1" applyFont="1" applyFill="1" applyBorder="1" applyAlignment="1">
      <alignment horizontal="right" vertical="top" indent="1"/>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at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5"/>
  <sheetViews>
    <sheetView workbookViewId="0" zoomScale="100">
      <selection activeCell="G2" sqref="G2"/>
    </sheetView>
  </sheetViews>
  <sheetFormatPr defaultRowHeight="15" outlineLevelRow="0" outlineLevelCol="0" x14ac:dyDescent="55"/>
  <cols>
    <col min="1" max="1" width="12" customWidth="1"/>
    <col min="2" max="3" width="10" customWidth="1"/>
    <col min="4" max="4" width="13" customWidth="1"/>
    <col min="6" max="6" width="11" customWidth="1"/>
    <col min="7" max="7" width="20" customWidth="1"/>
    <col min="8" max="8" width="3" customWidth="1"/>
    <col min="9" max="9" width="20" customWidth="1"/>
    <col min="10" max="10" width="48" customWidth="1"/>
  </cols>
  <sheetData>
    <row r="1" ht="21" customHeight="1" spans="1:10" x14ac:dyDescent="0.25">
      <c r="A1" s="11" t="s">
        <v>30</v>
      </c>
      <c r="B1" s="11" t="s">
        <v>31</v>
      </c>
      <c r="C1" s="12" t="s">
        <v>32</v>
      </c>
      <c r="D1" s="12" t="s">
        <v>33</v>
      </c>
      <c r="F1" s="13" t="s">
        <v>30</v>
      </c>
      <c r="G1" s="13" t="s">
        <v>34</v>
      </c>
      <c r="I1" s="14" t="s">
        <v>35</v>
      </c>
      <c r="J1"/>
    </row>
    <row r="2" ht="15" customHeight="1" spans="1:10" x14ac:dyDescent="0.25">
      <c r="A2" s="15" t="s">
        <v>36</v>
      </c>
      <c r="B2" s="15" t="s">
        <v>37</v>
      </c>
      <c r="C2" s="15">
        <v>1300</v>
      </c>
      <c r="D2" s="16">
        <v>12100</v>
      </c>
      <c r="F2" s="17" t="s">
        <v>38</v>
      </c>
      <c r="G2" s="18" cm="1">
        <f t="array" ref="G2">MATCH(F2, A2:A7, 0)</f>
        <v>3</v>
      </c>
      <c r="I2" s="19" t="s">
        <v>39</v>
      </c>
      <c r="J2"/>
    </row>
    <row r="3" ht="15" customHeight="1" spans="1:10" x14ac:dyDescent="0.25">
      <c r="A3" s="15" t="s">
        <v>40</v>
      </c>
      <c r="B3" s="15" t="s">
        <v>41</v>
      </c>
      <c r="C3" s="15">
        <v>1100</v>
      </c>
      <c r="D3" s="16">
        <v>4500</v>
      </c>
      <c r="I3"/>
      <c r="J3"/>
    </row>
    <row r="4" ht="15" customHeight="1" spans="1:10" x14ac:dyDescent="0.25">
      <c r="A4" s="15" t="s">
        <v>38</v>
      </c>
      <c r="B4" s="15" t="s">
        <v>42</v>
      </c>
      <c r="C4" s="15">
        <v>4500</v>
      </c>
      <c r="D4" s="16">
        <v>3250</v>
      </c>
      <c r="I4"/>
      <c r="J4"/>
    </row>
    <row r="5" ht="15" customHeight="1" spans="1:10" x14ac:dyDescent="0.25">
      <c r="A5" s="15" t="s">
        <v>43</v>
      </c>
      <c r="B5" s="15" t="s">
        <v>44</v>
      </c>
      <c r="C5" s="15">
        <v>4000</v>
      </c>
      <c r="D5" s="16">
        <v>18900</v>
      </c>
      <c r="I5"/>
      <c r="J5"/>
    </row>
    <row r="6" ht="15" customHeight="1" spans="1:4" x14ac:dyDescent="0.25">
      <c r="A6" s="15" t="s">
        <v>45</v>
      </c>
      <c r="B6" s="15" t="s">
        <v>37</v>
      </c>
      <c r="C6" s="15">
        <v>1300</v>
      </c>
      <c r="D6" s="16">
        <v>6050</v>
      </c>
    </row>
    <row r="7" ht="15" customHeight="1" spans="1:10" x14ac:dyDescent="0.25">
      <c r="A7" s="15" t="s">
        <v>46</v>
      </c>
      <c r="B7" s="15" t="s">
        <v>42</v>
      </c>
      <c r="C7" s="15">
        <v>1600</v>
      </c>
      <c r="D7" s="16">
        <v>2400</v>
      </c>
      <c r="I7" s="20" t="s">
        <v>47</v>
      </c>
      <c r="J7" s="21" t="s">
        <v>48</v>
      </c>
    </row>
    <row r="8" ht="15" customHeight="1" spans="9:9" x14ac:dyDescent="0.25">
      <c r="I8" s="20" t="s">
        <v>49</v>
      </c>
    </row>
    <row r="9" ht="15" customHeight="1" spans="9:10" x14ac:dyDescent="0.25">
      <c r="I9" s="22" t="s">
        <v>50</v>
      </c>
      <c r="J9" s="23"/>
    </row>
    <row r="10" ht="15" customHeight="1" spans="9:9" x14ac:dyDescent="0.25">
      <c r="I10" s="20" t="s">
        <v>51</v>
      </c>
    </row>
    <row r="11" ht="15" customHeight="1" spans="9:10" x14ac:dyDescent="0.25">
      <c r="I11" s="22" t="s">
        <v>52</v>
      </c>
      <c r="J11" s="23"/>
    </row>
    <row r="12" ht="15" customHeight="1" spans="9:10" x14ac:dyDescent="0.25">
      <c r="I12" s="24" t="s">
        <v>53</v>
      </c>
      <c r="J12"/>
    </row>
    <row r="13" ht="15" customHeight="1" x14ac:dyDescent="0.25"/>
    <row r="14" ht="15" customHeight="1" spans="9:10" x14ac:dyDescent="0.25">
      <c r="I14" s="20" t="s">
        <v>54</v>
      </c>
      <c r="J14" s="25">
        <v>3</v>
      </c>
    </row>
    <row r="15" ht="15" customHeight="1" spans="9:10" x14ac:dyDescent="0.25">
      <c r="I15" s="20" t="s">
        <v>22</v>
      </c>
      <c r="J15" s="26" t="str" cm="1">
        <f t="array" ref="J15">IF(IF(ISERROR(G2)+ISERROR($J$14)=2,ERROR.TYPE(G2)=ERROR.TYPE($J$14),IF(ISERROR(G2)+ISERROR($J$14)=1,FALSE,IF(ISNUMBER(G2)*ISNUMBER($J$14)=1,ABS(G2-$J$14)&lt;=1E-9*(1+ABS($J$14)),EXACT(G2&amp;"",$J$14&amp;"")))),"OK","Differs")</f>
        <v>OK</v>
      </c>
    </row>
  </sheetData>
  <mergeCells count="5">
    <mergeCell ref="I1:J1"/>
    <mergeCell ref="I2:J5"/>
    <mergeCell ref="I9:J9"/>
    <mergeCell ref="I11:J11"/>
    <mergeCell ref="I12:J12"/>
  </mergeCells>
  <conditionalFormatting sqref="J15">
    <cfRule type="expression" dxfId="0" priority="1">
      <formula>J15&lt;&gt;"OK"</formula>
    </cfRule>
  </conditionalFormatting>
  <pageMargins left="0.5" right="0.5" top="0.6" bottom="0.6" header="0.3" footer="0.3"/>
  <pageSetup paperSize="9" orientation="landscape" scale="87"/>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F2" sqref="F2"/>
    </sheetView>
  </sheetViews>
  <sheetFormatPr defaultRowHeight="15" outlineLevelRow="0" outlineLevelCol="0" x14ac:dyDescent="55"/>
  <cols>
    <col min="1" max="1" width="20" customWidth="1"/>
    <col min="2" max="2" width="16" customWidth="1"/>
    <col min="4" max="4" width="10" customWidth="1"/>
    <col min="5" max="5" width="14" customWidth="1"/>
    <col min="6" max="6" width="10" customWidth="1"/>
    <col min="7" max="7" width="3" customWidth="1"/>
    <col min="8" max="8" width="20" customWidth="1"/>
    <col min="9" max="9" width="48" customWidth="1"/>
  </cols>
  <sheetData>
    <row r="1" ht="21" customHeight="1" spans="1:9" x14ac:dyDescent="0.25">
      <c r="A1" s="12" t="s">
        <v>55</v>
      </c>
      <c r="B1" s="11" t="s">
        <v>56</v>
      </c>
      <c r="D1" s="13" t="s">
        <v>57</v>
      </c>
      <c r="E1" s="13" t="s">
        <v>58</v>
      </c>
      <c r="F1" s="13" t="s">
        <v>59</v>
      </c>
      <c r="H1" s="14" t="s">
        <v>60</v>
      </c>
      <c r="I1"/>
    </row>
    <row r="2" ht="15" customHeight="1" spans="1:9" x14ac:dyDescent="0.25">
      <c r="A2" s="27">
        <v>0</v>
      </c>
      <c r="B2" s="28" t="s">
        <v>61</v>
      </c>
      <c r="D2" s="13" t="s">
        <v>62</v>
      </c>
      <c r="E2" s="17">
        <v>47</v>
      </c>
      <c r="F2" s="18" cm="1">
        <f t="array" ref="F2">MATCH(E2, $A$2:$A$6, 1)</f>
        <v>2</v>
      </c>
      <c r="H2" s="19" t="s">
        <v>63</v>
      </c>
      <c r="I2"/>
    </row>
    <row r="3" ht="15" customHeight="1" spans="1:9" x14ac:dyDescent="0.25">
      <c r="A3" s="27">
        <v>31</v>
      </c>
      <c r="B3" s="28" t="s">
        <v>64</v>
      </c>
      <c r="D3" s="13" t="s">
        <v>65</v>
      </c>
      <c r="E3" s="17">
        <v>30</v>
      </c>
      <c r="H3"/>
      <c r="I3"/>
    </row>
    <row r="4" ht="15" customHeight="1" spans="1:9" x14ac:dyDescent="0.25">
      <c r="A4" s="27">
        <v>61</v>
      </c>
      <c r="B4" s="28" t="s">
        <v>66</v>
      </c>
      <c r="D4" s="13" t="s">
        <v>67</v>
      </c>
      <c r="E4" s="17">
        <v>134</v>
      </c>
      <c r="H4"/>
      <c r="I4"/>
    </row>
    <row r="5" ht="15" customHeight="1" spans="1:9" x14ac:dyDescent="0.25">
      <c r="A5" s="27">
        <v>91</v>
      </c>
      <c r="B5" s="28" t="s">
        <v>68</v>
      </c>
      <c r="H5"/>
      <c r="I5"/>
    </row>
    <row r="6" ht="15" customHeight="1" spans="1:2" x14ac:dyDescent="0.25">
      <c r="A6" s="27">
        <v>121</v>
      </c>
      <c r="B6" s="28" t="s">
        <v>69</v>
      </c>
    </row>
    <row r="7" ht="15" customHeight="1" spans="8:9" x14ac:dyDescent="0.25">
      <c r="H7" s="20" t="s">
        <v>47</v>
      </c>
      <c r="I7" s="21" t="s">
        <v>70</v>
      </c>
    </row>
    <row r="8" ht="15" customHeight="1" spans="8:8" x14ac:dyDescent="0.25">
      <c r="H8" s="20" t="s">
        <v>49</v>
      </c>
    </row>
    <row r="9" ht="15" customHeight="1" spans="8:9" x14ac:dyDescent="0.25">
      <c r="H9" s="22" t="s">
        <v>71</v>
      </c>
      <c r="I9" s="23"/>
    </row>
    <row r="10" ht="15" customHeight="1" spans="8:8" x14ac:dyDescent="0.25">
      <c r="H10" s="20" t="s">
        <v>51</v>
      </c>
    </row>
    <row r="11" ht="15" customHeight="1" spans="8:9" x14ac:dyDescent="0.25">
      <c r="H11" s="22" t="s">
        <v>72</v>
      </c>
      <c r="I11" s="23"/>
    </row>
    <row r="12" ht="15" customHeight="1" spans="8:9" x14ac:dyDescent="0.25">
      <c r="H12" s="24" t="s">
        <v>53</v>
      </c>
      <c r="I12"/>
    </row>
    <row r="13" ht="15" customHeight="1" x14ac:dyDescent="0.25"/>
    <row r="14" ht="15" customHeight="1" spans="8:9" x14ac:dyDescent="0.25">
      <c r="H14" s="20" t="s">
        <v>54</v>
      </c>
      <c r="I14" s="25">
        <v>2</v>
      </c>
    </row>
    <row r="15" ht="15" customHeight="1" spans="8:9" x14ac:dyDescent="0.25">
      <c r="H15" s="20" t="s">
        <v>22</v>
      </c>
      <c r="I15" s="26" t="str" cm="1">
        <f t="array" ref="I15">IF(IF(ISERROR(F2)+ISERROR($I$14)=2,ERROR.TYPE(F2)=ERROR.TYPE($I$14),IF(ISERROR(F2)+ISERROR($I$14)=1,FALSE,IF(ISNUMBER(F2)*ISNUMBER($I$14)=1,ABS(F2-$I$14)&lt;=1E-9*(1+ABS($I$14)),EXACT(F2&amp;"",$I$14&amp;"")))),"OK","Differs")</f>
        <v>OK</v>
      </c>
    </row>
    <row r="16" ht="15" customHeight="1" x14ac:dyDescent="0.25"/>
    <row r="17" ht="15" customHeight="1" spans="8:9" x14ac:dyDescent="0.25">
      <c r="H17" s="19" t="s">
        <v>73</v>
      </c>
      <c r="I17"/>
    </row>
  </sheetData>
  <mergeCells count="6">
    <mergeCell ref="H1:I1"/>
    <mergeCell ref="H2:I5"/>
    <mergeCell ref="H9:I9"/>
    <mergeCell ref="H11:I11"/>
    <mergeCell ref="H12:I12"/>
    <mergeCell ref="H17:I17"/>
  </mergeCells>
  <conditionalFormatting sqref="I15">
    <cfRule type="expression" dxfId="1" priority="1">
      <formula>I15&lt;&gt;"OK"</formula>
    </cfRule>
  </conditionalFormatting>
  <pageMargins left="0.5" right="0.5" top="0.6" bottom="0.6" header="0.3" footer="0.3"/>
  <pageSetup paperSize="9" orientation="landscape" scale="91"/>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6"/>
  <sheetViews>
    <sheetView workbookViewId="0" zoomScale="100">
      <selection activeCell="G3" sqref="G3"/>
    </sheetView>
  </sheetViews>
  <sheetFormatPr defaultRowHeight="15" outlineLevelRow="0" outlineLevelCol="0" x14ac:dyDescent="55"/>
  <cols>
    <col min="1" max="1" width="18" customWidth="1"/>
    <col min="2" max="4" width="10" customWidth="1"/>
    <col min="6" max="6" width="18" customWidth="1"/>
    <col min="7" max="7" width="10" customWidth="1"/>
    <col min="8" max="8" width="3" customWidth="1"/>
    <col min="9" max="9" width="20" customWidth="1"/>
    <col min="10" max="10" width="48" customWidth="1"/>
  </cols>
  <sheetData>
    <row r="1" ht="21" customHeight="1" spans="1:10" x14ac:dyDescent="0.25">
      <c r="A1" s="12" t="s">
        <v>74</v>
      </c>
      <c r="B1" s="12" t="s">
        <v>75</v>
      </c>
      <c r="C1" s="12" t="s">
        <v>76</v>
      </c>
      <c r="D1" s="12" t="s">
        <v>77</v>
      </c>
      <c r="F1" s="13" t="s">
        <v>78</v>
      </c>
      <c r="G1" s="17" t="s">
        <v>76</v>
      </c>
      <c r="I1" s="14" t="s">
        <v>79</v>
      </c>
      <c r="J1"/>
    </row>
    <row r="2" ht="15" customHeight="1" spans="1:10" x14ac:dyDescent="0.25">
      <c r="A2" s="16">
        <v>0</v>
      </c>
      <c r="B2" s="27">
        <v>15</v>
      </c>
      <c r="C2" s="27">
        <v>25</v>
      </c>
      <c r="D2" s="27">
        <v>40</v>
      </c>
      <c r="F2" s="13" t="s">
        <v>80</v>
      </c>
      <c r="G2" s="17">
        <v>3400000</v>
      </c>
      <c r="I2" s="19" t="s">
        <v>81</v>
      </c>
      <c r="J2"/>
    </row>
    <row r="3" ht="15" customHeight="1" spans="1:10" x14ac:dyDescent="0.25">
      <c r="A3" s="16">
        <v>500000</v>
      </c>
      <c r="B3" s="27">
        <v>20</v>
      </c>
      <c r="C3" s="27">
        <v>35</v>
      </c>
      <c r="D3" s="27">
        <v>55</v>
      </c>
      <c r="F3" s="13" t="s">
        <v>82</v>
      </c>
      <c r="G3" s="29" cm="1">
        <f t="array" ref="G3">INDEX(B2:D5, MATCH(G2, A2:A5, 1), MATCH(G1, B1:D1, 0))</f>
        <v>45</v>
      </c>
      <c r="I3"/>
      <c r="J3"/>
    </row>
    <row r="4" ht="15" customHeight="1" spans="1:10" x14ac:dyDescent="0.25">
      <c r="A4" s="16">
        <v>2000000</v>
      </c>
      <c r="B4" s="27">
        <v>25</v>
      </c>
      <c r="C4" s="27">
        <v>45</v>
      </c>
      <c r="D4" s="27">
        <v>70</v>
      </c>
      <c r="I4"/>
      <c r="J4"/>
    </row>
    <row r="5" ht="15" customHeight="1" spans="1:10" x14ac:dyDescent="0.25">
      <c r="A5" s="16">
        <v>10000000</v>
      </c>
      <c r="B5" s="27">
        <v>30</v>
      </c>
      <c r="C5" s="27">
        <v>55</v>
      </c>
      <c r="D5" s="27">
        <v>90</v>
      </c>
      <c r="I5"/>
      <c r="J5"/>
    </row>
    <row r="6" ht="15" customHeight="1" spans="9:10" x14ac:dyDescent="0.25">
      <c r="I6"/>
      <c r="J6"/>
    </row>
    <row r="7" ht="15" customHeight="1" x14ac:dyDescent="0.25"/>
    <row r="8" ht="15" customHeight="1" spans="9:10" x14ac:dyDescent="0.25">
      <c r="I8" s="20" t="s">
        <v>47</v>
      </c>
      <c r="J8" s="21" t="s">
        <v>83</v>
      </c>
    </row>
    <row r="9" ht="15" customHeight="1" spans="9:9" x14ac:dyDescent="0.25">
      <c r="I9" s="20" t="s">
        <v>49</v>
      </c>
    </row>
    <row r="10" ht="15" customHeight="1" spans="9:10" x14ac:dyDescent="0.25">
      <c r="I10" s="22" t="s">
        <v>84</v>
      </c>
      <c r="J10" s="23"/>
    </row>
    <row r="11" ht="15" customHeight="1" spans="9:9" x14ac:dyDescent="0.25">
      <c r="I11" s="20" t="s">
        <v>51</v>
      </c>
    </row>
    <row r="12" ht="15" customHeight="1" spans="9:10" x14ac:dyDescent="0.25">
      <c r="I12" s="22" t="s">
        <v>85</v>
      </c>
      <c r="J12" s="23"/>
    </row>
    <row r="13" ht="15" customHeight="1" spans="9:10" x14ac:dyDescent="0.25">
      <c r="I13" s="24" t="s">
        <v>53</v>
      </c>
      <c r="J13"/>
    </row>
    <row r="14" ht="15" customHeight="1" x14ac:dyDescent="0.25"/>
    <row r="15" ht="15" customHeight="1" spans="9:10" x14ac:dyDescent="0.25">
      <c r="I15" s="20" t="s">
        <v>54</v>
      </c>
      <c r="J15" s="30">
        <v>45</v>
      </c>
    </row>
    <row r="16" ht="15" customHeight="1" spans="9:10" x14ac:dyDescent="0.25">
      <c r="I16" s="20" t="s">
        <v>22</v>
      </c>
      <c r="J16" s="26" t="str" cm="1">
        <f t="array" ref="J16">IF(IF(ISERROR(G3)+ISERROR($J$15)=2,ERROR.TYPE(G3)=ERROR.TYPE($J$15),IF(ISERROR(G3)+ISERROR($J$15)=1,FALSE,IF(ISNUMBER(G3)*ISNUMBER($J$15)=1,ABS(G3-$J$15)&lt;=1E-9*(1+ABS($J$15)),EXACT(G3&amp;"",$J$15&amp;"")))),"OK","Differs")</f>
        <v>OK</v>
      </c>
    </row>
  </sheetData>
  <mergeCells count="5">
    <mergeCell ref="I1:J1"/>
    <mergeCell ref="I2:J6"/>
    <mergeCell ref="I10:J10"/>
    <mergeCell ref="I12:J12"/>
    <mergeCell ref="I13:J13"/>
  </mergeCells>
  <conditionalFormatting sqref="J16">
    <cfRule type="expression" dxfId="2" priority="1">
      <formula>J16&lt;&gt;"OK"</formula>
    </cfRule>
  </conditionalFormatting>
  <pageMargins left="0.5" right="0.5" top="0.6" bottom="0.6" header="0.3" footer="0.3"/>
  <pageSetup paperSize="9" orientation="landscape" scale="8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5"/>
  <sheetViews>
    <sheetView workbookViewId="0" zoomScale="100">
      <selection activeCell="F2" sqref="F2"/>
    </sheetView>
  </sheetViews>
  <sheetFormatPr defaultRowHeight="15" outlineLevelRow="0" outlineLevelCol="0" x14ac:dyDescent="55"/>
  <cols>
    <col min="1" max="1" width="12" customWidth="1"/>
    <col min="2" max="2" width="10" customWidth="1"/>
    <col min="3" max="3" width="13" customWidth="1"/>
    <col min="5" max="5" width="25" customWidth="1"/>
    <col min="6" max="6" width="13" customWidth="1"/>
    <col min="7" max="7" width="3" customWidth="1"/>
    <col min="8" max="8" width="20" customWidth="1"/>
    <col min="9" max="9" width="48" customWidth="1"/>
  </cols>
  <sheetData>
    <row r="1" ht="21" customHeight="1" spans="1:9" x14ac:dyDescent="0.25">
      <c r="A1" s="11" t="s">
        <v>30</v>
      </c>
      <c r="B1" s="11" t="s">
        <v>31</v>
      </c>
      <c r="C1" s="12" t="s">
        <v>86</v>
      </c>
      <c r="E1" s="13" t="s">
        <v>87</v>
      </c>
      <c r="F1" s="31">
        <v>40000</v>
      </c>
      <c r="H1" s="14" t="s">
        <v>88</v>
      </c>
      <c r="I1"/>
    </row>
    <row r="2" ht="15" customHeight="1" spans="1:9" x14ac:dyDescent="0.25">
      <c r="A2" s="15" t="s">
        <v>89</v>
      </c>
      <c r="B2" s="15" t="s">
        <v>37</v>
      </c>
      <c r="C2" s="16">
        <v>18450</v>
      </c>
      <c r="E2" s="13" t="s">
        <v>90</v>
      </c>
      <c r="F2" s="18" t="str" cm="1">
        <f t="array" ref="F2">_xlfn.LET(
  _xlpm.amount, C2:C9,
  _xlpm.limit, F1,
  _xlpm.pos, MATCH(TRUE, _xlpm.amount &gt; _xlpm.limit, 0),
  _xlfn.IFNA(INDEX(A2:A9, _xlpm.pos), "No entry above the limit")
)</f>
        <v>25-0974</v>
      </c>
      <c r="H2" s="19" t="s">
        <v>91</v>
      </c>
      <c r="I2"/>
    </row>
    <row r="3" ht="15" customHeight="1" spans="1:9" x14ac:dyDescent="0.25">
      <c r="A3" s="15" t="s">
        <v>92</v>
      </c>
      <c r="B3" s="15" t="s">
        <v>42</v>
      </c>
      <c r="C3" s="16">
        <v>7200</v>
      </c>
      <c r="H3"/>
      <c r="I3"/>
    </row>
    <row r="4" ht="15" customHeight="1" spans="1:9" x14ac:dyDescent="0.25">
      <c r="A4" s="15" t="s">
        <v>93</v>
      </c>
      <c r="B4" s="15" t="s">
        <v>44</v>
      </c>
      <c r="C4" s="16">
        <v>31000</v>
      </c>
      <c r="H4"/>
      <c r="I4"/>
    </row>
    <row r="5" ht="15" customHeight="1" spans="1:9" x14ac:dyDescent="0.25">
      <c r="A5" s="15" t="s">
        <v>94</v>
      </c>
      <c r="B5" s="15" t="s">
        <v>41</v>
      </c>
      <c r="C5" s="16">
        <v>3100</v>
      </c>
      <c r="H5"/>
      <c r="I5"/>
    </row>
    <row r="6" ht="15" customHeight="1" spans="1:3" x14ac:dyDescent="0.25">
      <c r="A6" s="15" t="s">
        <v>95</v>
      </c>
      <c r="B6" s="15" t="s">
        <v>37</v>
      </c>
      <c r="C6" s="16">
        <v>9800</v>
      </c>
    </row>
    <row r="7" ht="15" customHeight="1" spans="1:9" x14ac:dyDescent="0.25">
      <c r="A7" s="15" t="s">
        <v>96</v>
      </c>
      <c r="B7" s="15" t="s">
        <v>44</v>
      </c>
      <c r="C7" s="16">
        <v>41500</v>
      </c>
      <c r="H7" s="20" t="s">
        <v>47</v>
      </c>
      <c r="I7" s="21" t="s">
        <v>70</v>
      </c>
    </row>
    <row r="8" ht="15" customHeight="1" spans="1:8" x14ac:dyDescent="0.25">
      <c r="A8" s="15" t="s">
        <v>97</v>
      </c>
      <c r="B8" s="15" t="s">
        <v>42</v>
      </c>
      <c r="C8" s="16">
        <v>2750</v>
      </c>
      <c r="H8" s="20" t="s">
        <v>49</v>
      </c>
    </row>
    <row r="9" ht="15" customHeight="1" spans="1:9" x14ac:dyDescent="0.25">
      <c r="A9" s="15" t="s">
        <v>98</v>
      </c>
      <c r="B9" s="15" t="s">
        <v>41</v>
      </c>
      <c r="C9" s="16">
        <v>52000</v>
      </c>
      <c r="H9" s="22" t="s">
        <v>99</v>
      </c>
      <c r="I9" s="23"/>
    </row>
    <row r="10" ht="15" customHeight="1" spans="8:9" x14ac:dyDescent="0.25">
      <c r="H10" s="23"/>
      <c r="I10" s="23"/>
    </row>
    <row r="11" ht="15" customHeight="1" spans="8:9" x14ac:dyDescent="0.25">
      <c r="H11" s="23"/>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8" x14ac:dyDescent="0.25">
      <c r="H15" s="20" t="s">
        <v>51</v>
      </c>
    </row>
    <row r="16" ht="15" customHeight="1" spans="8:9" x14ac:dyDescent="0.25">
      <c r="H16" s="22" t="s">
        <v>100</v>
      </c>
      <c r="I16" s="23"/>
    </row>
    <row r="17" ht="15" customHeight="1" spans="8:9" x14ac:dyDescent="0.25">
      <c r="H17" s="23"/>
      <c r="I17" s="23"/>
    </row>
    <row r="18" ht="15" customHeight="1" spans="8:9" x14ac:dyDescent="0.25">
      <c r="H18" s="23"/>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4" t="s">
        <v>53</v>
      </c>
      <c r="I22"/>
    </row>
    <row r="23" ht="15" customHeight="1" x14ac:dyDescent="0.25"/>
    <row r="24" ht="15" customHeight="1" spans="8:9" x14ac:dyDescent="0.25">
      <c r="H24" s="20" t="s">
        <v>54</v>
      </c>
      <c r="I24" s="9" t="s">
        <v>96</v>
      </c>
    </row>
    <row r="25" ht="15" customHeight="1" spans="8:9" x14ac:dyDescent="0.25">
      <c r="H25" s="20" t="s">
        <v>22</v>
      </c>
      <c r="I25" s="26" t="str" cm="1">
        <f t="array" ref="I25">IF(IF(ISERROR(F2)+ISERROR($I$24)=2,ERROR.TYPE(F2)=ERROR.TYPE($I$24),IF(ISERROR(F2)+ISERROR($I$24)=1,FALSE,IF(ISNUMBER(F2)*ISNUMBER($I$24)=1,ABS(F2-$I$24)&lt;=1E-9*(1+ABS($I$24)),EXACT(F2&amp;"",$I$24&amp;"")))),"OK","Differs")</f>
        <v>OK</v>
      </c>
    </row>
  </sheetData>
  <mergeCells count="5">
    <mergeCell ref="H1:I1"/>
    <mergeCell ref="H2:I5"/>
    <mergeCell ref="H9:I14"/>
    <mergeCell ref="H16:I21"/>
    <mergeCell ref="H22:I22"/>
  </mergeCells>
  <conditionalFormatting sqref="I25">
    <cfRule type="expression" dxfId="3" priority="1">
      <formula>I25&lt;&gt;"OK"</formula>
    </cfRule>
  </conditionalFormatting>
  <pageMargins left="0.5" right="0.5" top="0.6" bottom="0.6" header="0.3" footer="0.3"/>
  <pageSetup paperSize="9" orientation="landscape" scale="8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MATCH: DivZero example workbook</dc:title>
  <dc:subject>Tells you where a value sits in a single row or column, as a position number counted from the start of that range.</dc:subject>
  <dc:description/>
  <dc:language>en-US</dc:language>
  <cp:keywords/>
  <cp:category/>
  <cp:lastModifiedBy>DivZero</cp:lastModifiedBy>
  <dcterms:created xsi:type="dcterms:W3CDTF">2026-10-23T15:24:06Z</dcterms:created>
  <dcterms:modified xsi:type="dcterms:W3CDTF">2026-10-23T15:24:06Z</dcterms:modified>
</cp:coreProperties>
</file>