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'Beginner'!$A$1:$G$14</definedName>
    <definedName name="_xlnm.Print_Area" localSheetId="2">'Intermediate'!$A$1:$H$17</definedName>
    <definedName name="_xlnm.Print_Area" localSheetId="3">'Advanced'!$A$1:$H$24</definedName>
    <definedName name="_xlnm.Print_Area" localSheetId="4">'Master'!$A$1:$H$32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<sst xmlns="http://schemas.openxmlformats.org/spreadsheetml/2006/main" count="130" uniqueCount="109">
  <si>
    <t>LOWER</t>
  </si>
  <si>
    <t>DivZero example workbook</t>
  </si>
  <si>
    <t>What it does</t>
  </si>
  <si>
    <t>Converts every letter in a text to lowercase and leaves digits, spaces and punctuation as they are.</t>
  </si>
  <si>
    <t>Formula page</t>
  </si>
  <si>
    <t>https://divzero.app/en/functions/lower/</t>
  </si>
  <si>
    <t>The examples in this file</t>
  </si>
  <si>
    <t>Beginner</t>
  </si>
  <si>
    <t>Lowercase invoice numbers from the aging list</t>
  </si>
  <si>
    <t>Intermediate</t>
  </si>
  <si>
    <t>Build a match key from a ledger description</t>
  </si>
  <si>
    <t>Advanced</t>
  </si>
  <si>
    <t>Count a keyword in journal descriptions regardless of case</t>
  </si>
  <si>
    <t>Master</t>
  </si>
  <si>
    <t>A duplicate-invoice key that survives export, in LET</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</si>
  <si>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</si>
  <si>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</si>
  <si>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</si>
  <si>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</si>
  <si>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</si>
  <si>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</si>
  <si>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</si>
  <si>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</si>
  <si>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</si>
  <si>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</si>
  <si>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</si>
  <si>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</si>
  <si>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</si>
  <si>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</si>
  <si>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</si>
  <si>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Relation</t>
  </si>
  <si>
    <t>Invoice no. as typed</t>
  </si>
  <si>
    <t>Open amount</t>
  </si>
  <si>
    <t>Invoice no. lowercase</t>
  </si>
  <si>
    <t>Beginner: Lowercase invoice numbers from the aging list</t>
  </si>
  <si>
    <t>D1001</t>
  </si>
  <si>
    <t>VF-25-0412</t>
  </si>
  <si>
    <t>Veldhuis Installatie BV gave you its receivables aging list. The invoice numbers were typed by different people: VF-25-0412, vf-25-0413, Vf-25-0414. Your data analysis tool compares invoice numbers character by character, and the general ledger export holds them in lowercase. You add a column with every invoice number in lowercase before you match the two.</t>
  </si>
  <si>
    <t>D1002</t>
  </si>
  <si>
    <t>vf-25-0413</t>
  </si>
  <si>
    <t>D1003</t>
  </si>
  <si>
    <t>Vf-25-0414</t>
  </si>
  <si>
    <t>D1004</t>
  </si>
  <si>
    <t>VF-25-0415</t>
  </si>
  <si>
    <t>D1005</t>
  </si>
  <si>
    <t>Vf-25-0416</t>
  </si>
  <si>
    <t>Formula cell</t>
  </si>
  <si>
    <t>D2</t>
  </si>
  <si>
    <t>=LOWER(B2)</t>
  </si>
  <si>
    <t>Plain text. The formula in the cell itself follows your Excel's separators.</t>
  </si>
  <si>
    <t>Expected result</t>
  </si>
  <si>
    <t>vf-25-0412</t>
  </si>
  <si>
    <t>Entry no.</t>
  </si>
  <si>
    <t>Description</t>
  </si>
  <si>
    <t>Credit</t>
  </si>
  <si>
    <t>Match key</t>
  </si>
  <si>
    <t>Intermediate: Build a match key from a ledger description</t>
  </si>
  <si>
    <t>25-0412</t>
  </si>
  <si>
    <t>VF 25-0412</t>
  </si>
  <si>
    <t>You match the sales invoices in the receivables subledger to the revenue postings on journal VRK in the general ledger. The subledger holds invoice numbers such as vf-25-0414. In the XAF auditfile the number sits in the description with a space instead of a hyphen and in mixed case: Vf 25-0414. You turn the description into the subledger format: spaces become hyphens, letters become lowercase.</t>
  </si>
  <si>
    <t>25-0413</t>
  </si>
  <si>
    <t>vf 25-0413</t>
  </si>
  <si>
    <t>25-0414</t>
  </si>
  <si>
    <t>Vf 25-0414</t>
  </si>
  <si>
    <t>25-0415</t>
  </si>
  <si>
    <t>VF 25-0415</t>
  </si>
  <si>
    <t>E4</t>
  </si>
  <si>
    <t>Formula (comma separators)</t>
  </si>
  <si>
    <t>=LOWER(SUBSTITUTE(B4, " ", "-"))</t>
  </si>
  <si>
    <t>Formula (semicolon separators)</t>
  </si>
  <si>
    <t>=LOWER(SUBSTITUTE(B4; " "; "-"))</t>
  </si>
  <si>
    <t>vf-25-0414</t>
  </si>
  <si>
    <t>Search word</t>
  </si>
  <si>
    <t>Mentions</t>
  </si>
  <si>
    <t>Advanced: Count a keyword in journal descriptions regardless of case</t>
  </si>
  <si>
    <t>M-0101</t>
  </si>
  <si>
    <t>Storno invoice 25-0388</t>
  </si>
  <si>
    <t>storno</t>
  </si>
  <si>
    <t>M-0102</t>
  </si>
  <si>
    <t>Accrual rent December</t>
  </si>
  <si>
    <t>For journal entry testing you look at the manual MEM entries of Veldhuis Installatie BV. You want to know how often the word storno (a reversal) appears in the descriptions, because reversals need explaining. The preparers wrote Storno, storno and STORNO, and one description uses it twice. COUNTIF cannot count inside text, and SUBSTITUTE, the usual counting trick, is case-sensitive. You lowercase the descriptions first so one SUBSTITUTE catches every spelling.</t>
  </si>
  <si>
    <t>M-0103</t>
  </si>
  <si>
    <t>STORNO of M-0101; storno bank fee</t>
  </si>
  <si>
    <t>M-0104</t>
  </si>
  <si>
    <t>Depreciation December</t>
  </si>
  <si>
    <t>M-0105</t>
  </si>
  <si>
    <t>Storno of payroll accrual</t>
  </si>
  <si>
    <t>E2</t>
  </si>
  <si>
    <t xml:space="preserve">=SUMPRODUCT((LEN(B2:B6) - LEN(SUBSTITUTE(LOWER(B2:B6), D2,
  ""))) / LEN(D2))</t>
  </si>
  <si>
    <t xml:space="preserve">=SUMPRODUCT((LEN(B2:B6) - LEN(SUBSTITUTE(LOWER(B2:B6); D2;
  ""))) / LEN(D2))</t>
  </si>
  <si>
    <t>Dataset: The word storno is the same in both languages on purpose: it is the keyword being counted.</t>
  </si>
  <si>
    <t>Reference</t>
  </si>
  <si>
    <t>Amount</t>
  </si>
  <si>
    <t>Key</t>
  </si>
  <si>
    <t>Master: A duplicate-invoice key that survives export, in LET</t>
  </si>
  <si>
    <t>C2001</t>
  </si>
  <si>
    <t>Inv: FA 25-0388</t>
  </si>
  <si>
    <t>You test purchases for duplicate invoices. The INK journal export holds the supplier relation and a reference field such as Inv: FA 25-0388, typed with different capitals, extra spaces and the number after a prefix. Your data analysis tool compares keys byte for byte. You build the key in Excel from three parts, all lowercase, so the same invoice booked twice gets the same key: supplier code; invoice number without prefix and spaces; amount. The formula will be copied down 20,000 rows, so it has to be readable enough to review once and trust everywhere.</t>
  </si>
  <si>
    <t xml:space="preserve"> C2002 </t>
  </si>
  <si>
    <t xml:space="preserve">Inv: FA 25-0391 </t>
  </si>
  <si>
    <t>C2003</t>
  </si>
  <si>
    <t>Inv: VF 25-0392</t>
  </si>
  <si>
    <t>c2001</t>
  </si>
  <si>
    <t>INV: fa 25-0388</t>
  </si>
  <si>
    <t>E3</t>
  </si>
  <si>
    <t xml:space="preserve">=LET(
  rel, TRIM(A3),
  inv, SUBSTITUTE(TRIM(MID(B3, FIND(":", B3) + 1, LEN(B3))),
    " ", ""),
  amt, C3,
  LOWER(rel &amp; "|" &amp; inv &amp; "|" &amp; amt)
)</t>
  </si>
  <si>
    <t xml:space="preserve">=LET(
  rel; TRIM(A3);
  inv; SUBSTITUTE(TRIM(MID(B3; FIND(":"; B3) + 1; LEN(B3)));
    " "; "");
  amt; C3;
  LOWER(rel &amp; "|" &amp; inv &amp; "|" &amp; amt)
)</t>
  </si>
  <si>
    <t>c2002|fa25-0391|12100</t>
  </si>
  <si>
    <t>Dataset: A3 has a space at the start and one at the end, and B3 ends in a space. Rows 2 and 5 are the same invoice typed two ways.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</si>
</sst>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2" borderId="1" xfId="0" applyFont="1" applyFill="1" applyBorder="1"/>
    <xf numFmtId="0" fontId="4" fillId="4" borderId="1" xfId="0"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low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4"/>
  <sheetViews>
    <sheetView workbookViewId="0" zoomScale="100">
      <selection activeCell="D2" sqref="D2"/>
    </sheetView>
  </sheetViews>
  <sheetFormatPr defaultRowHeight="15" outlineLevelRow="0" outlineLevelCol="0" x14ac:dyDescent="55"/>
  <cols>
    <col min="1" max="1" width="11" customWidth="1"/>
    <col min="2" max="2" width="23" customWidth="1"/>
    <col min="3" max="3" width="14" customWidth="1"/>
    <col min="4" max="4" width="23"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12100</v>
      </c>
      <c r="D2" s="17" t="str" cm="1">
        <f t="array" ref="D2">LOWER(B2)</f>
        <v>vf-25-0412</v>
      </c>
      <c r="F2" s="18" t="s">
        <v>37</v>
      </c>
      <c r="G2"/>
    </row>
    <row r="3" ht="15" customHeight="1" spans="1:7" x14ac:dyDescent="0.25">
      <c r="A3" s="15" t="s">
        <v>38</v>
      </c>
      <c r="B3" s="15" t="s">
        <v>39</v>
      </c>
      <c r="C3" s="16">
        <v>4500</v>
      </c>
      <c r="F3"/>
      <c r="G3"/>
    </row>
    <row r="4" ht="15" customHeight="1" spans="1:7" x14ac:dyDescent="0.25">
      <c r="A4" s="15" t="s">
        <v>40</v>
      </c>
      <c r="B4" s="15" t="s">
        <v>41</v>
      </c>
      <c r="C4" s="16">
        <v>8470</v>
      </c>
      <c r="F4"/>
      <c r="G4"/>
    </row>
    <row r="5" ht="15" customHeight="1" spans="1:7" x14ac:dyDescent="0.25">
      <c r="A5" s="15" t="s">
        <v>42</v>
      </c>
      <c r="B5" s="15" t="s">
        <v>43</v>
      </c>
      <c r="C5" s="16">
        <v>2178</v>
      </c>
      <c r="F5"/>
      <c r="G5"/>
    </row>
    <row r="6" ht="15" customHeight="1" spans="1:7" x14ac:dyDescent="0.25">
      <c r="A6" s="15" t="s">
        <v>44</v>
      </c>
      <c r="B6" s="15" t="s">
        <v>45</v>
      </c>
      <c r="C6" s="16">
        <v>990</v>
      </c>
      <c r="F6"/>
      <c r="G6"/>
    </row>
    <row r="7" ht="15" customHeight="1" x14ac:dyDescent="0.25"/>
    <row r="8" ht="15" customHeight="1" spans="6:7" x14ac:dyDescent="0.25">
      <c r="F8" s="19" t="s">
        <v>46</v>
      </c>
      <c r="G8" s="20" t="s">
        <v>47</v>
      </c>
    </row>
    <row r="9" ht="15" customHeight="1" spans="6:6" x14ac:dyDescent="0.25">
      <c r="F9" s="19" t="s">
        <v>18</v>
      </c>
    </row>
    <row r="10" ht="15" customHeight="1" spans="6:7" x14ac:dyDescent="0.25">
      <c r="F10" s="21" t="s">
        <v>48</v>
      </c>
      <c r="G10" s="22"/>
    </row>
    <row r="11" ht="15" customHeight="1" spans="6:7" x14ac:dyDescent="0.25">
      <c r="F11" s="23" t="s">
        <v>49</v>
      </c>
      <c r="G11"/>
    </row>
    <row r="12" ht="15" customHeight="1" x14ac:dyDescent="0.25"/>
    <row r="13" ht="15" customHeight="1" spans="6:7" x14ac:dyDescent="0.25">
      <c r="F13" s="19" t="s">
        <v>50</v>
      </c>
      <c r="G13" s="9" t="s">
        <v>51</v>
      </c>
    </row>
    <row r="14" ht="15" customHeight="1" spans="6:7" x14ac:dyDescent="0.25">
      <c r="F14" s="19" t="s">
        <v>22</v>
      </c>
      <c r="G14" s="24" t="str" cm="1">
        <f t="array" ref="G14">IF(IF(ISERROR(D2)+ISERROR($G$13)=2,ERROR.TYPE(D2)=ERROR.TYPE($G$13),IF(ISERROR(D2)+ISERROR($G$13)=1,FALSE,IF(ISNUMBER(D2)*ISNUMBER($G$13)=1,ABS(D2-$G$13)&lt;=1E-9*(1+ABS($G$13)),EXACT(D2&amp;"",$G$13&amp;"")))),"OK","Differs")</f>
        <v>OK</v>
      </c>
    </row>
  </sheetData>
  <mergeCells count="4">
    <mergeCell ref="F1:G1"/>
    <mergeCell ref="F2:G6"/>
    <mergeCell ref="F10:G10"/>
    <mergeCell ref="F11:G11"/>
  </mergeCells>
  <conditionalFormatting sqref="G14">
    <cfRule type="expression" dxfId="0" priority="1">
      <formula>G14&lt;&gt;"OK"</formula>
    </cfRule>
  </conditionalFormatting>
  <pageMargins left="0.5" right="0.5" top="0.6" bottom="0.6" header="0.3" footer="0.3"/>
  <pageSetup paperSize="9" orientation="landscape" scale="96"/>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E4" sqref="E4"/>
    </sheetView>
  </sheetViews>
  <sheetFormatPr defaultRowHeight="15" outlineLevelRow="0" outlineLevelCol="0" x14ac:dyDescent="55"/>
  <cols>
    <col min="1" max="1" width="12" customWidth="1"/>
    <col min="2" max="2" width="14" customWidth="1"/>
    <col min="3" max="3" width="13" customWidth="1"/>
    <col min="5" max="5" width="12" customWidth="1"/>
    <col min="6" max="6" width="3" customWidth="1"/>
    <col min="7" max="7" width="20" customWidth="1"/>
    <col min="8" max="8" width="48" customWidth="1"/>
  </cols>
  <sheetData>
    <row r="1" ht="21" customHeight="1" spans="1:8" x14ac:dyDescent="0.25">
      <c r="A1" s="11" t="s">
        <v>52</v>
      </c>
      <c r="B1" s="11" t="s">
        <v>53</v>
      </c>
      <c r="C1" s="12" t="s">
        <v>54</v>
      </c>
      <c r="E1" s="13" t="s">
        <v>55</v>
      </c>
      <c r="G1" s="14" t="s">
        <v>56</v>
      </c>
      <c r="H1"/>
    </row>
    <row r="2" ht="15" customHeight="1" spans="1:8" x14ac:dyDescent="0.25">
      <c r="A2" s="15" t="s">
        <v>57</v>
      </c>
      <c r="B2" s="15" t="s">
        <v>58</v>
      </c>
      <c r="C2" s="16">
        <v>12100</v>
      </c>
      <c r="G2" s="18" t="s">
        <v>59</v>
      </c>
      <c r="H2"/>
    </row>
    <row r="3" ht="15" customHeight="1" spans="1:8" x14ac:dyDescent="0.25">
      <c r="A3" s="15" t="s">
        <v>60</v>
      </c>
      <c r="B3" s="15" t="s">
        <v>61</v>
      </c>
      <c r="C3" s="16">
        <v>4500</v>
      </c>
      <c r="G3"/>
      <c r="H3"/>
    </row>
    <row r="4" ht="15" customHeight="1" spans="1:8" x14ac:dyDescent="0.25">
      <c r="A4" s="15" t="s">
        <v>62</v>
      </c>
      <c r="B4" s="15" t="s">
        <v>63</v>
      </c>
      <c r="C4" s="16">
        <v>8470</v>
      </c>
      <c r="E4" s="17" t="str" cm="1">
        <f t="array" ref="E4">LOWER(SUBSTITUTE(B4, " ", "-"))</f>
        <v>vf-25-0414</v>
      </c>
      <c r="G4"/>
      <c r="H4"/>
    </row>
    <row r="5" ht="15" customHeight="1" spans="1:8" x14ac:dyDescent="0.25">
      <c r="A5" s="15" t="s">
        <v>64</v>
      </c>
      <c r="B5" s="15" t="s">
        <v>65</v>
      </c>
      <c r="C5" s="16">
        <v>2178</v>
      </c>
      <c r="G5"/>
      <c r="H5"/>
    </row>
    <row r="6" ht="15" customHeight="1" spans="7:8" x14ac:dyDescent="0.25">
      <c r="G6"/>
      <c r="H6"/>
    </row>
    <row r="7" ht="15" customHeight="1" spans="7:8" x14ac:dyDescent="0.25">
      <c r="G7"/>
      <c r="H7"/>
    </row>
    <row r="8" ht="15" customHeight="1" x14ac:dyDescent="0.25"/>
    <row r="9" ht="15" customHeight="1" spans="7:8" x14ac:dyDescent="0.25">
      <c r="G9" s="19" t="s">
        <v>46</v>
      </c>
      <c r="H9" s="20" t="s">
        <v>66</v>
      </c>
    </row>
    <row r="10" ht="15" customHeight="1" spans="7:7" x14ac:dyDescent="0.25">
      <c r="G10" s="19" t="s">
        <v>67</v>
      </c>
    </row>
    <row r="11" ht="15" customHeight="1" spans="7:8" x14ac:dyDescent="0.25">
      <c r="G11" s="21" t="s">
        <v>68</v>
      </c>
      <c r="H11" s="22"/>
    </row>
    <row r="12" ht="15" customHeight="1" spans="7:7" x14ac:dyDescent="0.25">
      <c r="G12" s="19" t="s">
        <v>69</v>
      </c>
    </row>
    <row r="13" ht="15" customHeight="1" spans="7:8" x14ac:dyDescent="0.25">
      <c r="G13" s="21" t="s">
        <v>70</v>
      </c>
      <c r="H13" s="22"/>
    </row>
    <row r="14" ht="15" customHeight="1" spans="7:8" x14ac:dyDescent="0.25">
      <c r="G14" s="23" t="s">
        <v>49</v>
      </c>
      <c r="H14"/>
    </row>
    <row r="15" ht="15" customHeight="1" x14ac:dyDescent="0.25"/>
    <row r="16" ht="15" customHeight="1" spans="7:8" x14ac:dyDescent="0.25">
      <c r="G16" s="19" t="s">
        <v>50</v>
      </c>
      <c r="H16" s="9" t="s">
        <v>71</v>
      </c>
    </row>
    <row r="17" ht="15" customHeight="1" spans="7:8" x14ac:dyDescent="0.25">
      <c r="G17" s="19" t="s">
        <v>22</v>
      </c>
      <c r="H17" s="24" t="str" cm="1">
        <f t="array" ref="H17">IF(IF(ISERROR(E4)+ISERROR($H$16)=2,ERROR.TYPE(E4)=ERROR.TYPE($H$16),IF(ISERROR(E4)+ISERROR($H$16)=1,FALSE,IF(ISNUMBER(E4)*ISNUMBER($H$16)=1,ABS(E4-$H$16)&lt;=1E-9*(1+ABS($H$16)),EXACT(E4&amp;"",$H$16&amp;"")))),"OK","Differs")</f>
        <v>OK</v>
      </c>
    </row>
  </sheetData>
  <mergeCells count="5">
    <mergeCell ref="G1:H1"/>
    <mergeCell ref="G2:H7"/>
    <mergeCell ref="G11:H11"/>
    <mergeCell ref="G13:H13"/>
    <mergeCell ref="G14:H14"/>
  </mergeCells>
  <conditionalFormatting sqref="H17">
    <cfRule type="expression" dxfId="1" priority="1">
      <formula>H17&lt;&gt;"OK"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4"/>
  <sheetViews>
    <sheetView workbookViewId="0" zoomScale="100">
      <selection activeCell="E2" sqref="E2"/>
    </sheetView>
  </sheetViews>
  <sheetFormatPr defaultRowHeight="15" outlineLevelRow="0" outlineLevelCol="0" x14ac:dyDescent="55"/>
  <cols>
    <col min="1" max="1" width="12" customWidth="1"/>
    <col min="2" max="2" width="35" customWidth="1"/>
    <col min="4" max="4" width="13" customWidth="1"/>
    <col min="5" max="5" width="10" customWidth="1"/>
    <col min="6" max="6" width="3" customWidth="1"/>
    <col min="7" max="7" width="20" customWidth="1"/>
    <col min="8" max="8" width="48" customWidth="1"/>
  </cols>
  <sheetData>
    <row r="1" ht="18" customHeight="1" spans="1:8" x14ac:dyDescent="0.25">
      <c r="A1" s="11" t="s">
        <v>52</v>
      </c>
      <c r="B1" s="11" t="s">
        <v>53</v>
      </c>
      <c r="D1" s="13" t="s">
        <v>72</v>
      </c>
      <c r="E1" s="13" t="s">
        <v>73</v>
      </c>
      <c r="G1" s="14" t="s">
        <v>74</v>
      </c>
      <c r="H1"/>
    </row>
    <row r="2" ht="18" customHeight="1" spans="1:8" x14ac:dyDescent="0.25">
      <c r="A2" s="15" t="s">
        <v>75</v>
      </c>
      <c r="B2" s="15" t="s">
        <v>76</v>
      </c>
      <c r="D2" s="25" t="s">
        <v>77</v>
      </c>
      <c r="E2" s="17" cm="1">
        <f t="array" ref="E2">SUMPRODUCT((LEN(B2:B6) - LEN(SUBSTITUTE(LOWER(B2:B6), D2, ""))) / LEN(D2))</f>
        <v>4</v>
      </c>
      <c r="G2"/>
      <c r="H2"/>
    </row>
    <row r="3" ht="15" customHeight="1" spans="1:8" x14ac:dyDescent="0.25">
      <c r="A3" s="15" t="s">
        <v>78</v>
      </c>
      <c r="B3" s="15" t="s">
        <v>79</v>
      </c>
      <c r="G3" s="18" t="s">
        <v>80</v>
      </c>
      <c r="H3"/>
    </row>
    <row r="4" ht="15" customHeight="1" spans="1:8" x14ac:dyDescent="0.25">
      <c r="A4" s="15" t="s">
        <v>81</v>
      </c>
      <c r="B4" s="15" t="s">
        <v>82</v>
      </c>
      <c r="G4"/>
      <c r="H4"/>
    </row>
    <row r="5" ht="15" customHeight="1" spans="1:8" x14ac:dyDescent="0.25">
      <c r="A5" s="15" t="s">
        <v>83</v>
      </c>
      <c r="B5" s="15" t="s">
        <v>84</v>
      </c>
      <c r="G5"/>
      <c r="H5"/>
    </row>
    <row r="6" ht="15" customHeight="1" spans="1:8" x14ac:dyDescent="0.25">
      <c r="A6" s="15" t="s">
        <v>85</v>
      </c>
      <c r="B6" s="15" t="s">
        <v>86</v>
      </c>
      <c r="G6"/>
      <c r="H6"/>
    </row>
    <row r="7" ht="15" customHeight="1" spans="7:8" x14ac:dyDescent="0.25">
      <c r="G7"/>
      <c r="H7"/>
    </row>
    <row r="8" ht="15" customHeight="1" spans="7:8" x14ac:dyDescent="0.25">
      <c r="G8"/>
      <c r="H8"/>
    </row>
    <row r="9" ht="15" customHeight="1" spans="7:8" x14ac:dyDescent="0.25">
      <c r="G9"/>
      <c r="H9"/>
    </row>
    <row r="10" ht="15" customHeight="1" x14ac:dyDescent="0.25"/>
    <row r="11" ht="15" customHeight="1" spans="7:8" x14ac:dyDescent="0.25">
      <c r="G11" s="19" t="s">
        <v>46</v>
      </c>
      <c r="H11" s="20" t="s">
        <v>87</v>
      </c>
    </row>
    <row r="12" ht="15" customHeight="1" spans="7:7" x14ac:dyDescent="0.25">
      <c r="G12" s="19" t="s">
        <v>67</v>
      </c>
    </row>
    <row r="13" ht="15" customHeight="1" spans="7:8" x14ac:dyDescent="0.25">
      <c r="G13" s="21" t="s">
        <v>88</v>
      </c>
      <c r="H13" s="22"/>
    </row>
    <row r="14" ht="15" customHeight="1" spans="7:8" x14ac:dyDescent="0.25">
      <c r="G14" s="22"/>
      <c r="H14" s="22"/>
    </row>
    <row r="15" ht="15" customHeight="1" spans="7:7" x14ac:dyDescent="0.25">
      <c r="G15" s="19" t="s">
        <v>69</v>
      </c>
    </row>
    <row r="16" ht="15" customHeight="1" spans="7:8" x14ac:dyDescent="0.25">
      <c r="G16" s="21" t="s">
        <v>89</v>
      </c>
      <c r="H16" s="22"/>
    </row>
    <row r="17" ht="15" customHeight="1" spans="7:8" x14ac:dyDescent="0.25">
      <c r="G17" s="22"/>
      <c r="H17" s="22"/>
    </row>
    <row r="18" ht="15" customHeight="1" spans="7:8" x14ac:dyDescent="0.25">
      <c r="G18" s="23" t="s">
        <v>49</v>
      </c>
      <c r="H18"/>
    </row>
    <row r="19" ht="15" customHeight="1" x14ac:dyDescent="0.25"/>
    <row r="20" ht="15" customHeight="1" spans="7:8" x14ac:dyDescent="0.25">
      <c r="G20" s="19" t="s">
        <v>50</v>
      </c>
      <c r="H20" s="26">
        <v>4</v>
      </c>
    </row>
    <row r="21" ht="15" customHeight="1" spans="7:8" x14ac:dyDescent="0.25">
      <c r="G21" s="19" t="s">
        <v>22</v>
      </c>
      <c r="H21" s="24" t="str" cm="1">
        <f t="array" ref="H21">IF(IF(ISERROR(E2)+ISERROR($H$20)=2,ERROR.TYPE(E2)=ERROR.TYPE($H$20),IF(ISERROR(E2)+ISERROR($H$20)=1,FALSE,IF(ISNUMBER(E2)*ISNUMBER($H$20)=1,ABS(E2-$H$20)&lt;=1E-9*(1+ABS($H$20)),EXACT(E2&amp;"",$H$20&amp;"")))),"OK","Differs")</f>
        <v>OK</v>
      </c>
    </row>
    <row r="22" ht="15" customHeight="1" x14ac:dyDescent="0.25"/>
    <row r="23" ht="15" customHeight="1" spans="7:8" x14ac:dyDescent="0.25">
      <c r="G23" s="18" t="s">
        <v>90</v>
      </c>
      <c r="H23"/>
    </row>
    <row r="24" ht="15" customHeight="1" spans="7:8" x14ac:dyDescent="0.25">
      <c r="G24"/>
      <c r="H24"/>
    </row>
  </sheetData>
  <mergeCells count="6">
    <mergeCell ref="G1:H2"/>
    <mergeCell ref="G3:H9"/>
    <mergeCell ref="G13:H14"/>
    <mergeCell ref="G16:H17"/>
    <mergeCell ref="G18:H18"/>
    <mergeCell ref="G23:H24"/>
  </mergeCells>
  <conditionalFormatting sqref="H21">
    <cfRule type="expression" dxfId="2" priority="1">
      <formula>H21&lt;&gt;"OK"</formula>
    </cfRule>
  </conditionalFormatting>
  <pageMargins left="0.5" right="0.5" top="0.6" bottom="0.6" header="0.3" footer="0.3"/>
  <pageSetup paperSize="9" orientation="landscape" scale="91"/>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2"/>
  <sheetViews>
    <sheetView workbookViewId="0" zoomScale="100">
      <selection activeCell="E3" sqref="E3"/>
    </sheetView>
  </sheetViews>
  <sheetFormatPr defaultRowHeight="15" outlineLevelRow="0" outlineLevelCol="0" x14ac:dyDescent="55"/>
  <cols>
    <col min="1" max="1" width="11" customWidth="1"/>
    <col min="2" max="2" width="18" customWidth="1"/>
    <col min="3" max="3" width="13" customWidth="1"/>
    <col min="5" max="5" width="23" customWidth="1"/>
    <col min="6" max="6" width="3" customWidth="1"/>
    <col min="7" max="7" width="20" customWidth="1"/>
    <col min="8" max="8" width="48" customWidth="1"/>
  </cols>
  <sheetData>
    <row r="1" ht="21" customHeight="1" spans="1:8" x14ac:dyDescent="0.25">
      <c r="A1" s="11" t="s">
        <v>30</v>
      </c>
      <c r="B1" s="11" t="s">
        <v>91</v>
      </c>
      <c r="C1" s="12" t="s">
        <v>92</v>
      </c>
      <c r="E1" s="13" t="s">
        <v>93</v>
      </c>
      <c r="G1" s="14" t="s">
        <v>94</v>
      </c>
      <c r="H1"/>
    </row>
    <row r="2" ht="15" customHeight="1" spans="1:8" x14ac:dyDescent="0.25">
      <c r="A2" s="15" t="s">
        <v>95</v>
      </c>
      <c r="B2" s="15" t="s">
        <v>96</v>
      </c>
      <c r="C2" s="16">
        <v>4840</v>
      </c>
      <c r="G2" s="18" t="s">
        <v>97</v>
      </c>
      <c r="H2"/>
    </row>
    <row r="3" ht="15" customHeight="1" spans="1:8" x14ac:dyDescent="0.25">
      <c r="A3" s="15" t="s">
        <v>98</v>
      </c>
      <c r="B3" s="15" t="s">
        <v>99</v>
      </c>
      <c r="C3" s="16">
        <v>12100</v>
      </c>
      <c r="E3" s="17" t="str" cm="1">
        <f t="array" ref="E3">_xlfn.LET(
  _xlpm.rel, TRIM(A3),
  _xlpm.inv, SUBSTITUTE(TRIM(MID(B3, FIND(":", B3) + 1, LEN(B3))), " ", ""),
  _xlpm.amt, C3,
  LOWER(_xlpm.rel &amp; "|" &amp; _xlpm.inv &amp; "|" &amp; _xlpm.amt)
)</f>
        <v>c2002|fa25-0391|12100</v>
      </c>
      <c r="G3"/>
      <c r="H3"/>
    </row>
    <row r="4" ht="15" customHeight="1" spans="1:8" x14ac:dyDescent="0.25">
      <c r="A4" s="15" t="s">
        <v>100</v>
      </c>
      <c r="B4" s="15" t="s">
        <v>101</v>
      </c>
      <c r="C4" s="16">
        <v>605</v>
      </c>
      <c r="G4"/>
      <c r="H4"/>
    </row>
    <row r="5" ht="15" customHeight="1" spans="1:8" x14ac:dyDescent="0.25">
      <c r="A5" s="15" t="s">
        <v>102</v>
      </c>
      <c r="B5" s="15" t="s">
        <v>103</v>
      </c>
      <c r="C5" s="16">
        <v>4840</v>
      </c>
      <c r="G5"/>
      <c r="H5"/>
    </row>
    <row r="6" ht="15" customHeight="1" spans="7:8" x14ac:dyDescent="0.25">
      <c r="G6"/>
      <c r="H6"/>
    </row>
    <row r="7" ht="15" customHeight="1" spans="7:8" x14ac:dyDescent="0.25">
      <c r="G7"/>
      <c r="H7"/>
    </row>
    <row r="8" ht="15" customHeight="1" spans="7:8" x14ac:dyDescent="0.25">
      <c r="G8"/>
      <c r="H8"/>
    </row>
    <row r="9" ht="15" customHeight="1" spans="7:8" x14ac:dyDescent="0.25">
      <c r="G9"/>
      <c r="H9"/>
    </row>
    <row r="10" ht="15" customHeight="1" x14ac:dyDescent="0.25"/>
    <row r="11" ht="15" customHeight="1" spans="7:8" x14ac:dyDescent="0.25">
      <c r="G11" s="19" t="s">
        <v>46</v>
      </c>
      <c r="H11" s="20" t="s">
        <v>104</v>
      </c>
    </row>
    <row r="12" ht="15" customHeight="1" spans="7:7" x14ac:dyDescent="0.25">
      <c r="G12" s="19" t="s">
        <v>67</v>
      </c>
    </row>
    <row r="13" ht="15" customHeight="1" spans="7:8" x14ac:dyDescent="0.25">
      <c r="G13" s="21" t="s">
        <v>105</v>
      </c>
      <c r="H13" s="22"/>
    </row>
    <row r="14" ht="15" customHeight="1" spans="7:8" x14ac:dyDescent="0.25">
      <c r="G14" s="22"/>
      <c r="H14" s="22"/>
    </row>
    <row r="15" ht="15" customHeight="1" spans="7:8" x14ac:dyDescent="0.25">
      <c r="G15" s="22"/>
      <c r="H15" s="22"/>
    </row>
    <row r="16" ht="15" customHeight="1" spans="7:8" x14ac:dyDescent="0.25">
      <c r="G16" s="22"/>
      <c r="H16" s="22"/>
    </row>
    <row r="17" ht="15" customHeight="1" spans="7:8" x14ac:dyDescent="0.25">
      <c r="G17" s="22"/>
      <c r="H17" s="22"/>
    </row>
    <row r="18" ht="15" customHeight="1" spans="7:8" x14ac:dyDescent="0.25">
      <c r="G18" s="22"/>
      <c r="H18" s="22"/>
    </row>
    <row r="19" ht="15" customHeight="1" spans="7:7" x14ac:dyDescent="0.25">
      <c r="G19" s="19" t="s">
        <v>69</v>
      </c>
    </row>
    <row r="20" ht="15" customHeight="1" spans="7:8" x14ac:dyDescent="0.25">
      <c r="G20" s="21" t="s">
        <v>106</v>
      </c>
      <c r="H20" s="22"/>
    </row>
    <row r="21" ht="15" customHeight="1" spans="7:8" x14ac:dyDescent="0.25">
      <c r="G21" s="22"/>
      <c r="H21" s="22"/>
    </row>
    <row r="22" ht="15" customHeight="1" spans="7:8" x14ac:dyDescent="0.25">
      <c r="G22" s="22"/>
      <c r="H22" s="22"/>
    </row>
    <row r="23" ht="15" customHeight="1" spans="7:8" x14ac:dyDescent="0.25">
      <c r="G23" s="22"/>
      <c r="H23" s="22"/>
    </row>
    <row r="24" ht="15" customHeight="1" spans="7:8" x14ac:dyDescent="0.25">
      <c r="G24" s="22"/>
      <c r="H24" s="22"/>
    </row>
    <row r="25" ht="15" customHeight="1" spans="7:8" x14ac:dyDescent="0.25">
      <c r="G25" s="22"/>
      <c r="H25" s="22"/>
    </row>
    <row r="26" ht="15" customHeight="1" spans="7:8" x14ac:dyDescent="0.25">
      <c r="G26" s="23" t="s">
        <v>49</v>
      </c>
      <c r="H26"/>
    </row>
    <row r="27" ht="15" customHeight="1" x14ac:dyDescent="0.25"/>
    <row r="28" ht="15" customHeight="1" spans="7:8" x14ac:dyDescent="0.25">
      <c r="G28" s="19" t="s">
        <v>50</v>
      </c>
      <c r="H28" s="9" t="s">
        <v>107</v>
      </c>
    </row>
    <row r="29" ht="15" customHeight="1" spans="7:8" x14ac:dyDescent="0.25">
      <c r="G29" s="19" t="s">
        <v>22</v>
      </c>
      <c r="H29" s="24" t="str" cm="1">
        <f t="array" ref="H29">IF(IF(ISERROR(E3)+ISERROR($H$28)=2,ERROR.TYPE(E3)=ERROR.TYPE($H$28),IF(ISERROR(E3)+ISERROR($H$28)=1,FALSE,IF(ISNUMBER(E3)*ISNUMBER($H$28)=1,ABS(E3-$H$28)&lt;=1E-9*(1+ABS($H$28)),EXACT(E3&amp;"",$H$28&amp;"")))),"OK","Differs")</f>
        <v>OK</v>
      </c>
    </row>
    <row r="30" ht="15" customHeight="1" x14ac:dyDescent="0.25"/>
    <row r="31" ht="15" customHeight="1" spans="7:8" x14ac:dyDescent="0.25">
      <c r="G31" s="18" t="s">
        <v>108</v>
      </c>
      <c r="H31"/>
    </row>
    <row r="32" ht="15" customHeight="1" spans="7:8" x14ac:dyDescent="0.25">
      <c r="G32"/>
      <c r="H32"/>
    </row>
  </sheetData>
  <mergeCells count="6">
    <mergeCell ref="G1:H1"/>
    <mergeCell ref="G2:H9"/>
    <mergeCell ref="G13:H18"/>
    <mergeCell ref="G20:H25"/>
    <mergeCell ref="G26:H26"/>
    <mergeCell ref="G31:H32"/>
  </mergeCells>
  <conditionalFormatting sqref="H29">
    <cfRule type="expression" dxfId="3" priority="1">
      <formula>H29&lt;&gt;"OK"</formula>
    </cfRule>
  </conditionalFormatting>
  <pageMargins left="0.5" right="0.5" top="0.6" bottom="0.6" header="0.3" footer="0.3"/>
  <pageSetup paperSize="9" orientation="landscape" scale="94"/>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LOWER: DivZero example workbook</dc:title>
  <dc:subject>Converts every letter in a text to lowercase and leaves digits, spaces and punctuation as they are.</dc:subject>
  <dc:description/>
  <dc:language>en-US</dc:language>
  <cp:keywords/>
  <cp:category/>
  <cp:lastModifiedBy>DivZero</cp:lastModifiedBy>
  <dcterms:created xsi:type="dcterms:W3CDTF">2026-10-23T15:24:06Z</dcterms:created>
  <dcterms:modified xsi:type="dcterms:W3CDTF">2026-10-23T15:24:06Z</dcterms:modified>
</cp:coreProperties>
</file>