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'Beginner'!$A$1:$F$18</definedName>
    <definedName name="_xlnm.Print_Area" localSheetId="2">'Halfgevorderd'!$A$1:$H$17</definedName>
    <definedName name="_xlnm.Print_Area" localSheetId="3">'Gevorderd'!$A$1:$H$21</definedName>
    <definedName name="_xlnm.Print_Area" localSheetId="4">'Expert'!$A$1:$F$32</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<sst xmlns="http://schemas.openxmlformats.org/spreadsheetml/2006/main" count="113" uniqueCount="90">
  <si>
    <t>INTEGER (Engels: INT)</t>
  </si>
  <si>
    <t>Voorbeeldwerkmap van DivZero</t>
  </si>
  <si>
    <t>Wat ze doet</t>
  </si>
  <si>
    <t>Rondt een getal af naar het dichtstbijzijnde gehele getal eronder, en haalt daarmee ook de tijd uit een datum-tijdwaarde.</t>
  </si>
  <si>
    <t>Pagina op de site</t>
  </si>
  <si>
    <t>https://divzero.app/nl/functies/integer/</t>
  </si>
  <si>
    <t>De voorbeelden in dit bestand</t>
  </si>
  <si>
    <t>Beginner</t>
  </si>
  <si>
    <t>Volle perioden van 30 dagen over de vervaldatum op een ouderdomsanalyse</t>
  </si>
  <si>
    <t>Halfgevorderd</t>
  </si>
  <si>
    <t>Afstemverschillen indelen in klassen van 500 euro</t>
  </si>
  <si>
    <t>Gevorderd</t>
  </si>
  <si>
    <t>Handmatige boekstukken tellen die op de jaarafsluitdatum zijn aangemaakt</t>
  </si>
  <si>
    <t>Expert</t>
  </si>
  <si>
    <t>Handmatige boekstukken markeren die buiten kantoortijden of in het weekend zijn aangemaakt</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</si>
  <si>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</si>
  <si>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</si>
  <si>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</si>
  <si>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</si>
  <si>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</si>
  <si>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</si>
  <si>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</si>
  <si>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</si>
  <si>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</si>
  <si>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</si>
  <si>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</si>
  <si>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</si>
  <si>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</si>
  <si>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</si>
  <si>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</si>
  <si>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Factuurnummer</t>
  </si>
  <si>
    <t>Dagen over vervaldatum</t>
  </si>
  <si>
    <t>Volle perioden</t>
  </si>
  <si>
    <t>Beginner: Volle perioden van 30 dagen over de vervaldatum op een ouderdomsanalyse</t>
  </si>
  <si>
    <t>25-1041</t>
  </si>
  <si>
    <t>25-1042</t>
  </si>
  <si>
    <t>Je werkt de ouderdomsanalyse debiteuren van de klant door. Per openstaande factuur heb je het aantal dagen na de vervaldatum, en je wilt weten hoeveel volle perioden van 30 dagen die factuur te laat is, om de facturen in te delen in de klassen van 30, 60 en 90 dagen. Een factuur die 95 dagen over de vervaldatum is, heeft 3 volle perioden gehad; de lijst moet 3 zeggen.</t>
  </si>
  <si>
    <t>25-1043</t>
  </si>
  <si>
    <t>25-1044</t>
  </si>
  <si>
    <t>25-1045</t>
  </si>
  <si>
    <t>Formulecel</t>
  </si>
  <si>
    <t>C2</t>
  </si>
  <si>
    <t>Formule in Nederlandse Excel (puntkomma)</t>
  </si>
  <si>
    <t>=INTEGER(B2 / 30)</t>
  </si>
  <si>
    <t>Formule met Engelse functienamen (komma)</t>
  </si>
  <si>
    <t>=INT(B2 / 30)</t>
  </si>
  <si>
    <t>Gewone tekst. De formule in de cel zelf volgt de scheidingstekens van jouw Excel.</t>
  </si>
  <si>
    <t>Verwacht resultaat</t>
  </si>
  <si>
    <t>Relatie</t>
  </si>
  <si>
    <t>Verschil</t>
  </si>
  <si>
    <t>Klasse vanaf</t>
  </si>
  <si>
    <t>Klassebreedte</t>
  </si>
  <si>
    <t>Halfgevorderd: Afstemverschillen indelen in klassen van 500 euro</t>
  </si>
  <si>
    <t>D1001</t>
  </si>
  <si>
    <t>euro</t>
  </si>
  <si>
    <t>D1002</t>
  </si>
  <si>
    <t>Je stemt het grootboek debiteuren (grootboekrekening 1300) per klant af op de ouderdomsanalyse van de klant. De verschillen zijn positief en negatief. Om te bepalen welke je opvolgt, wil je bij elk verschil het begin zien van de klasse van 500 euro waarin het valt (van -1.500 tot -1.000, van 0 tot 500, enzovoort). De klassebreedte staat in E2 zodat je hem kunt wijzigen.</t>
  </si>
  <si>
    <t>D1003</t>
  </si>
  <si>
    <t>D1004</t>
  </si>
  <si>
    <t>D1005</t>
  </si>
  <si>
    <t>D1006</t>
  </si>
  <si>
    <t>=INTEGER(B2 / $E$2) * $E$2</t>
  </si>
  <si>
    <t>=INT(B2 / $E$2) * $E$2</t>
  </si>
  <si>
    <t>Boekstuk</t>
  </si>
  <si>
    <t>Aangemaakt</t>
  </si>
  <si>
    <t>Datum</t>
  </si>
  <si>
    <t>Gevorderd: Handmatige boekstukken tellen die op de jaarafsluitdatum zijn aangemaakt</t>
  </si>
  <si>
    <t>25-0901</t>
  </si>
  <si>
    <t>Boekstukken</t>
  </si>
  <si>
    <t>25-0902</t>
  </si>
  <si>
    <t>Bij het testen van journaalposten heb je de handmatige boekstukken (dagboek MEM) met de datum en tijd waarop het systeem ze heeft aangemaakt. Je wilt voor je afgrenzingswerk het aantal boekstukken dat op 31 december 2025 is aangemaakt, de datum in E1. AANTAL.ALS op de kolom met tijdstempels werkt niet, omdat een tijdstempel om 09:10 niet gelijk is aan de datum zelf, dus de formule moet het datumdeel van elk tijdstempel vergelijken.</t>
  </si>
  <si>
    <t>25-0903</t>
  </si>
  <si>
    <t>25-0904</t>
  </si>
  <si>
    <t>25-0905</t>
  </si>
  <si>
    <t>25-0906</t>
  </si>
  <si>
    <t>E2</t>
  </si>
  <si>
    <t>=SOMPRODUCT(--(INTEGER(B2:B7) = E1))</t>
  </si>
  <si>
    <t>=SUMPRODUCT(--(INT(B2:B7) = E1))</t>
  </si>
  <si>
    <t>Gegevens: Kolom B bevat echte datum-tijdwaarden (een serieel getal met een tijdfractie), weergegeven met de notatie dd-mm-jjjj uu:mm.</t>
  </si>
  <si>
    <t>Ongebruikelijk moment</t>
  </si>
  <si>
    <t>Expert: Handmatige boekstukken markeren die buiten kantoortijden of in het weekend zijn aangemaakt</t>
  </si>
  <si>
    <t>25-0911</t>
  </si>
  <si>
    <t>25-0912</t>
  </si>
  <si>
    <t>Bij het testen van journaalposten selecteer je handmatige boekstukken (dagboek MEM) die op een ongebruikelijk moment zijn aangemaakt: op zaterdag of zondag; vóór 07:00; vanaf 19:00. De auditfile geeft het aanmaakmoment als één datum-tijdwaarde. Je wilt een 1 bij elk boekstuk dat aan een van deze criteria voldoet en een 0 bij de overige. Een boekstuk dat op een werkdag om precies 07:00 is aangemaakt, valt binnen kantoortijd.</t>
  </si>
  <si>
    <t>25-0913</t>
  </si>
  <si>
    <t>25-0914</t>
  </si>
  <si>
    <t>25-0915</t>
  </si>
  <si>
    <t xml:space="preserve">=LET(
  aangemaakt; B2;
  kalenderdag; INTEGER(aangemaakt);
  uren; AFRONDEN((aangemaakt - kalenderdag) * 24; 2);
  ALS(OF(WEEKDAG(kalenderdag; 2) &gt; 5; uren &lt; 7; uren &gt;= 19);
    1; 0)
)</t>
  </si>
  <si>
    <t xml:space="preserve">=LET(
  created, B2,
  day, INT(created),
  hours, ROUND((created - day) * 24, 2),
  IF(OR(WEEKDAY(day, 2) &gt; 5, hours &lt; 7, hours &gt;= 19), 1, 0)
)</t>
  </si>
  <si>
    <t>Gegevens: Kolom B bevat echte datum-tijdwaarden, weergegeven met de notatie dd-mm-jjjj uu:mm. De kantoortijden 07:00 tot 19:00 zijn een aanname voor deze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</si>
</sst>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 &quot;#,##0.00;&quot;€ &quot;-#,##0.00"/>
    <numFmt numFmtId="165" formatCode="dd-mm-yyyy"/>
    <numFmt numFmtId="166" formatCode="dd-mm-yyyy hh:mm"/>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3" fontId="4" fillId="0" borderId="1" xfId="0" applyNumberFormat="1" applyFont="1" applyBorder="1"/>
    <xf numFmtId="3"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3"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164" fontId="4" fillId="0" borderId="1" xfId="0" applyNumberFormat="1" applyFont="1" applyBorder="1"/>
    <xf numFmtId="164" fontId="4" fillId="3" borderId="2" xfId="0" applyNumberFormat="1" applyFont="1" applyFill="1" applyBorder="1"/>
    <xf numFmtId="0" fontId="4" fillId="2" borderId="1" xfId="0" applyFont="1" applyFill="1" applyBorder="1"/>
    <xf numFmtId="164" fontId="4" fillId="4" borderId="1" xfId="0" applyNumberFormat="1" applyFont="1" applyFill="1" applyBorder="1" applyAlignment="1">
      <alignment horizontal="right" vertical="top" indent="1"/>
    </xf>
    <xf numFmtId="165" fontId="4" fillId="2" borderId="1" xfId="0" applyNumberFormat="1" applyFont="1" applyFill="1" applyBorder="1"/>
    <xf numFmtId="166" fontId="4" fillId="0" borderId="1" xfId="0" applyNumberFormat="1" applyFont="1" applyBorder="1"/>
    <xf numFmtId="165"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integ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8"/>
  <sheetViews>
    <sheetView workbookViewId="0" zoomScale="100">
      <selection activeCell="C2" sqref="C2"/>
    </sheetView>
  </sheetViews>
  <sheetFormatPr defaultRowHeight="15" outlineLevelRow="0" outlineLevelCol="0" x14ac:dyDescent="55"/>
  <cols>
    <col min="1" max="1" width="16" customWidth="1"/>
    <col min="2" max="2" width="25" customWidth="1"/>
    <col min="3" max="3" width="16" customWidth="1"/>
    <col min="4" max="4" width="3" customWidth="1"/>
    <col min="5" max="5" width="20" customWidth="1"/>
    <col min="6" max="6" width="48" customWidth="1"/>
  </cols>
  <sheetData>
    <row r="1" ht="18" customHeight="1" spans="1:6" x14ac:dyDescent="0.25">
      <c r="A1" s="11" t="s">
        <v>30</v>
      </c>
      <c r="B1" s="12" t="s">
        <v>31</v>
      </c>
      <c r="C1" s="13" t="s">
        <v>32</v>
      </c>
      <c r="E1" s="14" t="s">
        <v>33</v>
      </c>
      <c r="F1"/>
    </row>
    <row r="2" ht="18" customHeight="1" spans="1:6" x14ac:dyDescent="0.25">
      <c r="A2" s="15" t="s">
        <v>34</v>
      </c>
      <c r="B2" s="16">
        <v>95</v>
      </c>
      <c r="C2" s="17" cm="1">
        <f t="array" ref="C2">INT(B2 / 30)</f>
        <v>3</v>
      </c>
      <c r="E2"/>
      <c r="F2"/>
    </row>
    <row r="3" ht="15" customHeight="1" spans="1:6" x14ac:dyDescent="0.25">
      <c r="A3" s="15" t="s">
        <v>35</v>
      </c>
      <c r="B3" s="16">
        <v>30</v>
      </c>
      <c r="E3" s="18" t="s">
        <v>36</v>
      </c>
      <c r="F3"/>
    </row>
    <row r="4" ht="15" customHeight="1" spans="1:6" x14ac:dyDescent="0.25">
      <c r="A4" s="15" t="s">
        <v>37</v>
      </c>
      <c r="B4" s="16">
        <v>61</v>
      </c>
      <c r="E4"/>
      <c r="F4"/>
    </row>
    <row r="5" ht="15" customHeight="1" spans="1:6" x14ac:dyDescent="0.25">
      <c r="A5" s="15" t="s">
        <v>38</v>
      </c>
      <c r="B5" s="16">
        <v>29</v>
      </c>
      <c r="E5"/>
      <c r="F5"/>
    </row>
    <row r="6" ht="15" customHeight="1" spans="1:6" x14ac:dyDescent="0.25">
      <c r="A6" s="15" t="s">
        <v>39</v>
      </c>
      <c r="B6" s="16">
        <v>118</v>
      </c>
      <c r="E6"/>
      <c r="F6"/>
    </row>
    <row r="7" ht="15" customHeight="1" spans="5:6" x14ac:dyDescent="0.25">
      <c r="E7"/>
      <c r="F7"/>
    </row>
    <row r="8" ht="15" customHeight="1" spans="5:6" x14ac:dyDescent="0.25">
      <c r="E8"/>
      <c r="F8"/>
    </row>
    <row r="9" ht="15" customHeight="1" x14ac:dyDescent="0.25"/>
    <row r="10" ht="15" customHeight="1" spans="5:6" x14ac:dyDescent="0.25">
      <c r="E10" s="19" t="s">
        <v>40</v>
      </c>
      <c r="F10" s="20" t="s">
        <v>41</v>
      </c>
    </row>
    <row r="11" ht="15" customHeight="1" spans="5:5" x14ac:dyDescent="0.25">
      <c r="E11" s="19" t="s">
        <v>42</v>
      </c>
    </row>
    <row r="12" ht="15" customHeight="1" spans="5:6" x14ac:dyDescent="0.25">
      <c r="E12" s="21" t="s">
        <v>43</v>
      </c>
      <c r="F12" s="22"/>
    </row>
    <row r="13" ht="15" customHeight="1" spans="5:5" x14ac:dyDescent="0.25">
      <c r="E13" s="19" t="s">
        <v>44</v>
      </c>
    </row>
    <row r="14" ht="15" customHeight="1" spans="5:6" x14ac:dyDescent="0.25">
      <c r="E14" s="21" t="s">
        <v>45</v>
      </c>
      <c r="F14" s="22"/>
    </row>
    <row r="15" ht="15" customHeight="1" spans="5:6" x14ac:dyDescent="0.25">
      <c r="E15" s="23" t="s">
        <v>46</v>
      </c>
      <c r="F15"/>
    </row>
    <row r="16" ht="15" customHeight="1" x14ac:dyDescent="0.25"/>
    <row r="17" ht="15" customHeight="1" spans="5:6" x14ac:dyDescent="0.25">
      <c r="E17" s="19" t="s">
        <v>47</v>
      </c>
      <c r="F17" s="24">
        <v>3</v>
      </c>
    </row>
    <row r="18" ht="15" customHeight="1" spans="5:6" x14ac:dyDescent="0.25">
      <c r="E18" s="19" t="s">
        <v>22</v>
      </c>
      <c r="F18" s="25" t="str" cm="1">
        <f t="array" ref="F18">IF(IF(ISERROR(C2)+ISERROR($F$17)=2,ERROR.TYPE(C2)=ERROR.TYPE($F$17),IF(ISERROR(C2)+ISERROR($F$17)=1,FALSE,IF(ISNUMBER(C2)*ISNUMBER($F$17)=1,ABS(C2-$F$17)&lt;=1E-9*(1+ABS($F$17)),EXACT(C2&amp;"",$F$17&amp;"")))),"Klopt","Wijkt af")</f>
        <v>Klopt</v>
      </c>
    </row>
  </sheetData>
  <mergeCells count="5">
    <mergeCell ref="E1:F2"/>
    <mergeCell ref="E3:F8"/>
    <mergeCell ref="E12:F12"/>
    <mergeCell ref="E14:F14"/>
    <mergeCell ref="E15:F15"/>
  </mergeCells>
  <conditionalFormatting sqref="F18">
    <cfRule type="expression" dxfId="0" priority="1">
      <formula>F18&lt;&gt;"Klopt"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7"/>
  <sheetViews>
    <sheetView workbookViewId="0" zoomScale="100">
      <selection activeCell="C2" sqref="C2"/>
    </sheetView>
  </sheetViews>
  <sheetFormatPr defaultRowHeight="15" outlineLevelRow="0" outlineLevelCol="0" x14ac:dyDescent="55"/>
  <cols>
    <col min="1" max="1" width="10" customWidth="1"/>
    <col min="2" max="2" width="13" customWidth="1"/>
    <col min="3" max="3" width="14" customWidth="1"/>
    <col min="4" max="4" width="15" customWidth="1"/>
    <col min="5" max="5" width="10" customWidth="1"/>
    <col min="6" max="6" width="3" customWidth="1"/>
    <col min="7" max="7" width="20" customWidth="1"/>
    <col min="8" max="8" width="48" customWidth="1"/>
  </cols>
  <sheetData>
    <row r="1" ht="18" customHeight="1" spans="1:8" x14ac:dyDescent="0.25">
      <c r="A1" s="11" t="s">
        <v>48</v>
      </c>
      <c r="B1" s="12" t="s">
        <v>49</v>
      </c>
      <c r="C1" s="13" t="s">
        <v>50</v>
      </c>
      <c r="D1" s="13" t="s">
        <v>51</v>
      </c>
      <c r="G1" s="14" t="s">
        <v>52</v>
      </c>
      <c r="H1"/>
    </row>
    <row r="2" ht="18" customHeight="1" spans="1:8" x14ac:dyDescent="0.25">
      <c r="A2" s="15" t="s">
        <v>53</v>
      </c>
      <c r="B2" s="26">
        <v>-1250</v>
      </c>
      <c r="C2" s="27" cm="1">
        <f t="array" ref="C2">INT(B2 / $E$2) * $E$2</f>
        <v>-1500</v>
      </c>
      <c r="D2" s="13" t="s">
        <v>54</v>
      </c>
      <c r="E2" s="28">
        <v>500</v>
      </c>
      <c r="G2"/>
      <c r="H2"/>
    </row>
    <row r="3" ht="15" customHeight="1" spans="1:8" x14ac:dyDescent="0.25">
      <c r="A3" s="15" t="s">
        <v>55</v>
      </c>
      <c r="B3" s="26">
        <v>320</v>
      </c>
      <c r="G3" s="18" t="s">
        <v>56</v>
      </c>
      <c r="H3"/>
    </row>
    <row r="4" ht="15" customHeight="1" spans="1:8" x14ac:dyDescent="0.25">
      <c r="A4" s="15" t="s">
        <v>57</v>
      </c>
      <c r="B4" s="26">
        <v>1180</v>
      </c>
      <c r="G4"/>
      <c r="H4"/>
    </row>
    <row r="5" ht="15" customHeight="1" spans="1:8" x14ac:dyDescent="0.25">
      <c r="A5" s="15" t="s">
        <v>58</v>
      </c>
      <c r="B5" s="26">
        <v>-80</v>
      </c>
      <c r="G5"/>
      <c r="H5"/>
    </row>
    <row r="6" ht="15" customHeight="1" spans="1:8" x14ac:dyDescent="0.25">
      <c r="A6" s="15" t="s">
        <v>59</v>
      </c>
      <c r="B6" s="26">
        <v>2750</v>
      </c>
      <c r="G6"/>
      <c r="H6"/>
    </row>
    <row r="7" ht="15" customHeight="1" spans="1:8" x14ac:dyDescent="0.25">
      <c r="A7" s="15" t="s">
        <v>60</v>
      </c>
      <c r="B7" s="26">
        <v>-500</v>
      </c>
      <c r="G7"/>
      <c r="H7"/>
    </row>
    <row r="8" ht="15" customHeight="1" x14ac:dyDescent="0.25"/>
    <row r="9" ht="15" customHeight="1" spans="7:8" x14ac:dyDescent="0.25">
      <c r="G9" s="19" t="s">
        <v>40</v>
      </c>
      <c r="H9" s="20" t="s">
        <v>41</v>
      </c>
    </row>
    <row r="10" ht="15" customHeight="1" spans="7:7" x14ac:dyDescent="0.25">
      <c r="G10" s="19" t="s">
        <v>42</v>
      </c>
    </row>
    <row r="11" ht="15" customHeight="1" spans="7:8" x14ac:dyDescent="0.25">
      <c r="G11" s="21" t="s">
        <v>61</v>
      </c>
      <c r="H11" s="22"/>
    </row>
    <row r="12" ht="15" customHeight="1" spans="7:7" x14ac:dyDescent="0.25">
      <c r="G12" s="19" t="s">
        <v>44</v>
      </c>
    </row>
    <row r="13" ht="15" customHeight="1" spans="7:8" x14ac:dyDescent="0.25">
      <c r="G13" s="21" t="s">
        <v>62</v>
      </c>
      <c r="H13" s="22"/>
    </row>
    <row r="14" ht="15" customHeight="1" spans="7:8" x14ac:dyDescent="0.25">
      <c r="G14" s="23" t="s">
        <v>46</v>
      </c>
      <c r="H14"/>
    </row>
    <row r="15" ht="15" customHeight="1" x14ac:dyDescent="0.25"/>
    <row r="16" ht="15" customHeight="1" spans="7:8" x14ac:dyDescent="0.25">
      <c r="G16" s="19" t="s">
        <v>47</v>
      </c>
      <c r="H16" s="29">
        <v>-1500</v>
      </c>
    </row>
    <row r="17" ht="15" customHeight="1" spans="7:8" x14ac:dyDescent="0.25">
      <c r="G17" s="19" t="s">
        <v>22</v>
      </c>
      <c r="H17" s="25" t="str" cm="1">
        <f t="array" ref="H17">IF(IF(ISERROR(C2)+ISERROR($H$16)=2,ERROR.TYPE(C2)=ERROR.TYPE($H$16),IF(ISERROR(C2)+ISERROR($H$16)=1,FALSE,IF(ISNUMBER(C2)*ISNUMBER($H$16)=1,ABS(C2-$H$16)&lt;=1E-9*(1+ABS($H$16)),EXACT(C2&amp;"",$H$16&amp;"")))),"Klopt","Wijkt af")</f>
        <v>Klopt</v>
      </c>
    </row>
  </sheetData>
  <mergeCells count="5">
    <mergeCell ref="G1:H2"/>
    <mergeCell ref="G3:H7"/>
    <mergeCell ref="G11:H11"/>
    <mergeCell ref="G13:H13"/>
    <mergeCell ref="G14:H14"/>
  </mergeCells>
  <conditionalFormatting sqref="H17">
    <cfRule type="expression" dxfId="1" priority="1">
      <formula>H17&lt;&gt;"Klopt"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1"/>
  <sheetViews>
    <sheetView workbookViewId="0" zoomScale="100">
      <selection activeCell="E2" sqref="E2"/>
    </sheetView>
  </sheetViews>
  <sheetFormatPr defaultRowHeight="15" outlineLevelRow="0" outlineLevelCol="0" x14ac:dyDescent="55"/>
  <cols>
    <col min="1" max="1" width="11" customWidth="1"/>
    <col min="2" max="2" width="20" customWidth="1"/>
    <col min="4" max="4" width="13" customWidth="1"/>
    <col min="5" max="5" width="14" customWidth="1"/>
    <col min="6" max="6" width="3" customWidth="1"/>
    <col min="7" max="7" width="20" customWidth="1"/>
    <col min="8" max="8" width="48" customWidth="1"/>
  </cols>
  <sheetData>
    <row r="1" ht="18" customHeight="1" spans="1:8" x14ac:dyDescent="0.25">
      <c r="A1" s="11" t="s">
        <v>63</v>
      </c>
      <c r="B1" s="11" t="s">
        <v>64</v>
      </c>
      <c r="D1" s="13" t="s">
        <v>65</v>
      </c>
      <c r="E1" s="30">
        <v>46022</v>
      </c>
      <c r="G1" s="14" t="s">
        <v>66</v>
      </c>
      <c r="H1"/>
    </row>
    <row r="2" ht="18" customHeight="1" spans="1:8" x14ac:dyDescent="0.25">
      <c r="A2" s="15" t="s">
        <v>67</v>
      </c>
      <c r="B2" s="31">
        <v>46021.73958333333</v>
      </c>
      <c r="D2" s="13" t="s">
        <v>68</v>
      </c>
      <c r="E2" s="17" cm="1">
        <f t="array" ref="E2">SUMPRODUCT(--(INT(B2:B7) = E1))</f>
        <v>4</v>
      </c>
      <c r="G2"/>
      <c r="H2"/>
    </row>
    <row r="3" ht="15" customHeight="1" spans="1:8" x14ac:dyDescent="0.25">
      <c r="A3" s="15" t="s">
        <v>69</v>
      </c>
      <c r="B3" s="32">
        <v>46022</v>
      </c>
      <c r="G3" s="18" t="s">
        <v>70</v>
      </c>
      <c r="H3"/>
    </row>
    <row r="4" ht="15" customHeight="1" spans="1:8" x14ac:dyDescent="0.25">
      <c r="A4" s="15" t="s">
        <v>71</v>
      </c>
      <c r="B4" s="31">
        <v>46022.381944444445</v>
      </c>
      <c r="G4"/>
      <c r="H4"/>
    </row>
    <row r="5" ht="15" customHeight="1" spans="1:8" x14ac:dyDescent="0.25">
      <c r="A5" s="15" t="s">
        <v>72</v>
      </c>
      <c r="B5" s="31">
        <v>46022.63888888889</v>
      </c>
      <c r="G5"/>
      <c r="H5"/>
    </row>
    <row r="6" ht="15" customHeight="1" spans="1:8" x14ac:dyDescent="0.25">
      <c r="A6" s="15" t="s">
        <v>73</v>
      </c>
      <c r="B6" s="31">
        <v>46022.99861111111</v>
      </c>
      <c r="G6"/>
      <c r="H6"/>
    </row>
    <row r="7" ht="15" customHeight="1" spans="1:8" x14ac:dyDescent="0.25">
      <c r="A7" s="15" t="s">
        <v>74</v>
      </c>
      <c r="B7" s="31">
        <v>46024.35416666667</v>
      </c>
      <c r="G7"/>
      <c r="H7"/>
    </row>
    <row r="8" ht="15" customHeight="1" spans="7:8" x14ac:dyDescent="0.25">
      <c r="G8"/>
      <c r="H8"/>
    </row>
    <row r="9" ht="15" customHeight="1" x14ac:dyDescent="0.25"/>
    <row r="10" ht="15" customHeight="1" spans="7:8" x14ac:dyDescent="0.25">
      <c r="G10" s="19" t="s">
        <v>40</v>
      </c>
      <c r="H10" s="20" t="s">
        <v>75</v>
      </c>
    </row>
    <row r="11" ht="15" customHeight="1" spans="7:7" x14ac:dyDescent="0.25">
      <c r="G11" s="19" t="s">
        <v>42</v>
      </c>
    </row>
    <row r="12" ht="15" customHeight="1" spans="7:8" x14ac:dyDescent="0.25">
      <c r="G12" s="21" t="s">
        <v>76</v>
      </c>
      <c r="H12" s="22"/>
    </row>
    <row r="13" ht="15" customHeight="1" spans="7:7" x14ac:dyDescent="0.25">
      <c r="G13" s="19" t="s">
        <v>44</v>
      </c>
    </row>
    <row r="14" ht="15" customHeight="1" spans="7:8" x14ac:dyDescent="0.25">
      <c r="G14" s="21" t="s">
        <v>77</v>
      </c>
      <c r="H14" s="22"/>
    </row>
    <row r="15" ht="15" customHeight="1" spans="7:8" x14ac:dyDescent="0.25">
      <c r="G15" s="23" t="s">
        <v>46</v>
      </c>
      <c r="H15"/>
    </row>
    <row r="16" ht="15" customHeight="1" x14ac:dyDescent="0.25"/>
    <row r="17" ht="15" customHeight="1" spans="7:8" x14ac:dyDescent="0.25">
      <c r="G17" s="19" t="s">
        <v>47</v>
      </c>
      <c r="H17" s="24">
        <v>4</v>
      </c>
    </row>
    <row r="18" ht="15" customHeight="1" spans="7:8" x14ac:dyDescent="0.25">
      <c r="G18" s="19" t="s">
        <v>22</v>
      </c>
      <c r="H18" s="25" t="str" cm="1">
        <f t="array" ref="H18">IF(IF(ISERROR(E2)+ISERROR($H$17)=2,ERROR.TYPE(E2)=ERROR.TYPE($H$17),IF(ISERROR(E2)+ISERROR($H$17)=1,FALSE,IF(ISNUMBER(E2)*ISNUMBER($H$17)=1,ABS(E2-$H$17)&lt;=1E-9*(1+ABS($H$17)),EXACT(E2&amp;"",$H$17&amp;"")))),"Klopt","Wijkt af")</f>
        <v>Klopt</v>
      </c>
    </row>
    <row r="19" ht="15" customHeight="1" x14ac:dyDescent="0.25"/>
    <row r="20" ht="15" customHeight="1" spans="7:8" x14ac:dyDescent="0.25">
      <c r="G20" s="18" t="s">
        <v>78</v>
      </c>
      <c r="H20"/>
    </row>
    <row r="21" ht="15" customHeight="1" spans="7:8" x14ac:dyDescent="0.25">
      <c r="G21"/>
      <c r="H21"/>
    </row>
  </sheetData>
  <mergeCells count="6">
    <mergeCell ref="G1:H2"/>
    <mergeCell ref="G3:H8"/>
    <mergeCell ref="G12:H12"/>
    <mergeCell ref="G14:H14"/>
    <mergeCell ref="G15:H15"/>
    <mergeCell ref="G20:H21"/>
  </mergeCells>
  <conditionalFormatting sqref="H18">
    <cfRule type="expression" dxfId="2" priority="1">
      <formula>H18&lt;&gt;"Klopt"</formula>
    </cfRule>
  </conditionalFormatting>
  <pageMargins left="0.5" right="0.5" top="0.6" bottom="0.6" header="0.3" footer="0.3"/>
  <pageSetup paperSize="9" orientation="landscape" scale="99"/>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32"/>
  <sheetViews>
    <sheetView workbookViewId="0" zoomScale="100">
      <selection activeCell="C2" sqref="C2"/>
    </sheetView>
  </sheetViews>
  <sheetFormatPr defaultRowHeight="15" outlineLevelRow="0" outlineLevelCol="0" x14ac:dyDescent="55"/>
  <cols>
    <col min="1" max="1" width="11" customWidth="1"/>
    <col min="2" max="2" width="20" customWidth="1"/>
    <col min="3" max="3" width="23" customWidth="1"/>
    <col min="4" max="4" width="3" customWidth="1"/>
    <col min="5" max="5" width="20" customWidth="1"/>
    <col min="6" max="6" width="48" customWidth="1"/>
  </cols>
  <sheetData>
    <row r="1" ht="18" customHeight="1" spans="1:6" x14ac:dyDescent="0.25">
      <c r="A1" s="11" t="s">
        <v>63</v>
      </c>
      <c r="B1" s="11" t="s">
        <v>64</v>
      </c>
      <c r="C1" s="13" t="s">
        <v>79</v>
      </c>
      <c r="E1" s="14" t="s">
        <v>80</v>
      </c>
      <c r="F1"/>
    </row>
    <row r="2" ht="18" customHeight="1" spans="1:6" x14ac:dyDescent="0.25">
      <c r="A2" s="15" t="s">
        <v>81</v>
      </c>
      <c r="B2" s="31">
        <v>46022.944444444445</v>
      </c>
      <c r="C2" s="17" cm="1">
        <f t="array" ref="C2">_xlfn.LET(
  _xlpm.created, B2,
  _xlpm.day, INT(_xlpm.created),
  _xlpm.hours, ROUND((_xlpm.created - _xlpm.day) * 24, 2),
  IF(OR(WEEKDAY(_xlpm.day, 2) &gt; 5, _xlpm.hours &lt; 7, _xlpm.hours &gt;= 19), 1, 0)
)</f>
        <v>1</v>
      </c>
      <c r="E2"/>
      <c r="F2"/>
    </row>
    <row r="3" ht="15" customHeight="1" spans="1:6" x14ac:dyDescent="0.25">
      <c r="A3" s="15" t="s">
        <v>82</v>
      </c>
      <c r="B3" s="31">
        <v>46021.29166666667</v>
      </c>
      <c r="E3" s="18" t="s">
        <v>83</v>
      </c>
      <c r="F3"/>
    </row>
    <row r="4" ht="15" customHeight="1" spans="1:6" x14ac:dyDescent="0.25">
      <c r="A4" s="15" t="s">
        <v>84</v>
      </c>
      <c r="B4" s="31">
        <v>46018.45833333333</v>
      </c>
      <c r="E4"/>
      <c r="F4"/>
    </row>
    <row r="5" ht="15" customHeight="1" spans="1:6" x14ac:dyDescent="0.25">
      <c r="A5" s="15" t="s">
        <v>85</v>
      </c>
      <c r="B5" s="31">
        <v>46024.27083333333</v>
      </c>
      <c r="E5"/>
      <c r="F5"/>
    </row>
    <row r="6" ht="15" customHeight="1" spans="1:6" x14ac:dyDescent="0.25">
      <c r="A6" s="15" t="s">
        <v>86</v>
      </c>
      <c r="B6" s="31">
        <v>46021.42708333333</v>
      </c>
      <c r="E6"/>
      <c r="F6"/>
    </row>
    <row r="7" ht="15" customHeight="1" spans="5:6" x14ac:dyDescent="0.25">
      <c r="E7"/>
      <c r="F7"/>
    </row>
    <row r="8" ht="15" customHeight="1" spans="5:6" x14ac:dyDescent="0.25">
      <c r="E8"/>
      <c r="F8"/>
    </row>
    <row r="9" ht="15" customHeight="1" x14ac:dyDescent="0.25"/>
    <row r="10" ht="15" customHeight="1" spans="5:6" x14ac:dyDescent="0.25">
      <c r="E10" s="19" t="s">
        <v>40</v>
      </c>
      <c r="F10" s="20" t="s">
        <v>41</v>
      </c>
    </row>
    <row r="11" ht="15" customHeight="1" spans="5:5" x14ac:dyDescent="0.25">
      <c r="E11" s="19" t="s">
        <v>42</v>
      </c>
    </row>
    <row r="12" ht="15" customHeight="1" spans="5:6" x14ac:dyDescent="0.25">
      <c r="E12" s="21" t="s">
        <v>87</v>
      </c>
      <c r="F12" s="22"/>
    </row>
    <row r="13" ht="15" customHeight="1" spans="5:6" x14ac:dyDescent="0.25">
      <c r="E13" s="22"/>
      <c r="F13" s="22"/>
    </row>
    <row r="14" ht="15" customHeight="1" spans="5:6" x14ac:dyDescent="0.25">
      <c r="E14" s="22"/>
      <c r="F14" s="22"/>
    </row>
    <row r="15" ht="15" customHeight="1" spans="5:6" x14ac:dyDescent="0.25">
      <c r="E15" s="22"/>
      <c r="F15" s="22"/>
    </row>
    <row r="16" ht="15" customHeight="1" spans="5:6" x14ac:dyDescent="0.25">
      <c r="E16" s="22"/>
      <c r="F16" s="22"/>
    </row>
    <row r="17" ht="15" customHeight="1" spans="5:6" x14ac:dyDescent="0.25">
      <c r="E17" s="22"/>
      <c r="F17" s="22"/>
    </row>
    <row r="18" ht="15" customHeight="1" spans="5:5" x14ac:dyDescent="0.25">
      <c r="E18" s="19" t="s">
        <v>44</v>
      </c>
    </row>
    <row r="19" ht="15" customHeight="1" spans="5:6" x14ac:dyDescent="0.25">
      <c r="E19" s="21" t="s">
        <v>88</v>
      </c>
      <c r="F19" s="22"/>
    </row>
    <row r="20" ht="15" customHeight="1" spans="5:6" x14ac:dyDescent="0.25">
      <c r="E20" s="22"/>
      <c r="F20" s="22"/>
    </row>
    <row r="21" ht="15" customHeight="1" spans="5:6" x14ac:dyDescent="0.25">
      <c r="E21" s="22"/>
      <c r="F21" s="22"/>
    </row>
    <row r="22" ht="15" customHeight="1" spans="5:6" x14ac:dyDescent="0.25">
      <c r="E22" s="22"/>
      <c r="F22" s="22"/>
    </row>
    <row r="23" ht="15" customHeight="1" spans="5:6" x14ac:dyDescent="0.25">
      <c r="E23" s="22"/>
      <c r="F23" s="22"/>
    </row>
    <row r="24" ht="15" customHeight="1" spans="5:6" x14ac:dyDescent="0.25">
      <c r="E24" s="22"/>
      <c r="F24" s="22"/>
    </row>
    <row r="25" ht="15" customHeight="1" spans="5:6" x14ac:dyDescent="0.25">
      <c r="E25" s="23" t="s">
        <v>46</v>
      </c>
      <c r="F25"/>
    </row>
    <row r="26" ht="15" customHeight="1" x14ac:dyDescent="0.25"/>
    <row r="27" ht="15" customHeight="1" spans="5:6" x14ac:dyDescent="0.25">
      <c r="E27" s="19" t="s">
        <v>47</v>
      </c>
      <c r="F27" s="24">
        <v>1</v>
      </c>
    </row>
    <row r="28" ht="15" customHeight="1" spans="5:6" x14ac:dyDescent="0.25">
      <c r="E28" s="19" t="s">
        <v>22</v>
      </c>
      <c r="F28" s="25" t="str" cm="1">
        <f t="array" ref="F28">IF(IF(ISERROR(C2)+ISERROR($F$27)=2,ERROR.TYPE(C2)=ERROR.TYPE($F$27),IF(ISERROR(C2)+ISERROR($F$27)=1,FALSE,IF(ISNUMBER(C2)*ISNUMBER($F$27)=1,ABS(C2-$F$27)&lt;=1E-9*(1+ABS($F$27)),EXACT(C2&amp;"",$F$27&amp;"")))),"Klopt","Wijkt af")</f>
        <v>Klopt</v>
      </c>
    </row>
    <row r="29" ht="15" customHeight="1" x14ac:dyDescent="0.25"/>
    <row r="30" ht="15" customHeight="1" spans="5:6" x14ac:dyDescent="0.25">
      <c r="E30" s="18" t="s">
        <v>89</v>
      </c>
      <c r="F30"/>
    </row>
    <row r="31" ht="15" customHeight="1" spans="5:6" x14ac:dyDescent="0.25">
      <c r="E31"/>
      <c r="F31"/>
    </row>
    <row r="32" ht="15" customHeight="1" spans="5:6" x14ac:dyDescent="0.25">
      <c r="E32"/>
      <c r="F32"/>
    </row>
  </sheetData>
  <mergeCells count="6">
    <mergeCell ref="E1:F2"/>
    <mergeCell ref="E3:F8"/>
    <mergeCell ref="E12:F17"/>
    <mergeCell ref="E19:F24"/>
    <mergeCell ref="E25:F25"/>
    <mergeCell ref="E30:F32"/>
  </mergeCells>
  <conditionalFormatting sqref="F28">
    <cfRule type="expression" dxfId="3" priority="1">
      <formula>F28&lt;&gt;"Klopt"</formula>
    </cfRule>
  </conditionalFormatting>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INTEGER: Voorbeeldwerkmap van DivZero</dc:title>
  <dc:subject>Rondt een getal af naar het dichtstbijzijnde gehele getal eronder, en haalt daarmee ook de tijd uit een datum-tijdwaarde.</dc:subject>
  <dc:description/>
  <dc:language>nl-NL</dc:language>
  <cp:keywords/>
  <cp:category/>
  <cp:lastModifiedBy>DivZero</cp:lastModifiedBy>
  <dcterms:created xsi:type="dcterms:W3CDTF">2026-10-23T15:24:06Z</dcterms:created>
  <dcterms:modified xsi:type="dcterms:W3CDTF">2026-10-23T15:24:06Z</dcterms:modified>
</cp:coreProperties>
</file>