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 sheetId="6" name="Nov" state="visible" r:id="rId9"/>
  </sheets>
  <definedNames>
    <definedName name="_xlnm.Print_Area" localSheetId="0">'Over dit bestand'!$A$1:$C$26</definedName>
    <definedName name="_xlnm.Print_Area" localSheetId="1">'Beginner'!$A$1:$I$14</definedName>
    <definedName name="_xlnm.Print_Area" localSheetId="2">'Halfgevorderd'!$A$1:$H$17</definedName>
    <definedName name="_xlnm.Print_Area" localSheetId="3">'Gevorderd'!$A$1:$H$21</definedName>
    <definedName name="_xlnm.Print_Area" localSheetId="4">'Expert'!$A$1:$L$30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<sst xmlns="http://schemas.openxmlformats.org/spreadsheetml/2006/main" count="123" uniqueCount="87">
  <si>
    <t>INDIRECT</t>
  </si>
  <si>
    <t>Voorbeeldwerkmap van DivZero</t>
  </si>
  <si>
    <t>Wat ze doet</t>
  </si>
  <si>
    <t>Maakt van tekst als B5 of Omzet!B5 een echte verwijzing, zodat een formule naar de plek wijst die een cel aangeeft.</t>
  </si>
  <si>
    <t>Pagina op de site</t>
  </si>
  <si>
    <t>https://divzero.app/nl/functies/indirect/</t>
  </si>
  <si>
    <t>De voorbeelden in dit bestand</t>
  </si>
  <si>
    <t>Beginner</t>
  </si>
  <si>
    <t>Het saldo tonen van het celadres dat je intypt</t>
  </si>
  <si>
    <t>Halfgevorderd</t>
  </si>
  <si>
    <t>Omzet tot en met een periode die in een cel staat</t>
  </si>
  <si>
    <t>Gevorderd</t>
  </si>
  <si>
    <t>De boekingen tussen twee boekstuknummers optellen</t>
  </si>
  <si>
    <t>Expert</t>
  </si>
  <si>
    <t>Dezelfde rekening lezen uit een maandblad dat je op naam kiest</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</si>
  <si>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</si>
  <si>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</si>
  <si>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</si>
  <si>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</si>
  <si>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</si>
  <si>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</si>
  <si>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</si>
  <si>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</si>
  <si>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</si>
  <si>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</si>
  <si>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</si>
  <si>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X.VERGELIJKEN)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</si>
  <si>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</si>
  <si>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</si>
  <si>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</si>
  <si>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Grootboekrekening</t>
  </si>
  <si>
    <t>Omschrijving</t>
  </si>
  <si>
    <t>Saldo</t>
  </si>
  <si>
    <t>Celadres</t>
  </si>
  <si>
    <t>Waarde daar</t>
  </si>
  <si>
    <t>Beginner: Het saldo tonen van het celadres dat je intypt</t>
  </si>
  <si>
    <t>Bank</t>
  </si>
  <si>
    <t>C4</t>
  </si>
  <si>
    <t>De saldibalans van de klant staat in A1:C6. Terwijl je die afvinkt tegen het grootboek, wil je een cel waarin je een adres als C4 typt en direct het saldo ziet dat in die cel staat, zonder door het blad te scrollen. Een gewone verwijzing naar de invoercel zou de tekst C4 laten zien; jij wilt de waarde die erachter zit.</t>
  </si>
  <si>
    <t>Debiteuren</t>
  </si>
  <si>
    <t>Crediteuren</t>
  </si>
  <si>
    <t>Te betalen btw</t>
  </si>
  <si>
    <t>Omzet</t>
  </si>
  <si>
    <t>Formulecel</t>
  </si>
  <si>
    <t>F2</t>
  </si>
  <si>
    <t>=INDIRECT(E2)</t>
  </si>
  <si>
    <t>Gewone tekst. De formule in de cel zelf volgt de scheidingstekens van jouw Excel.</t>
  </si>
  <si>
    <t>Verwacht resultaat</t>
  </si>
  <si>
    <t>Periode</t>
  </si>
  <si>
    <t>Omzet 8000</t>
  </si>
  <si>
    <t>Afgesloten perioden</t>
  </si>
  <si>
    <t>Halfgevorderd: Omzet tot en met een periode die in een cel staat</t>
  </si>
  <si>
    <t>Totaal tot nu toe</t>
  </si>
  <si>
    <t>Om de omzet af te stemmen op de specificatie van de klant heb je het grootboektotaal van rekening 8000 nodig van periode 1 tot en met de laatst afgesloten periode, en die verschuift naarmate de controle vordert. Het SOM-bereik elke keer met de hand aanpassen is precies de stap die wordt vergeten. Het aantal afgesloten perioden staat in één cel, en het bereik richt zich daarnaar.</t>
  </si>
  <si>
    <t>E2</t>
  </si>
  <si>
    <t>Formule in Nederlandse Excel (puntkomma)</t>
  </si>
  <si>
    <t>=SOM(INDIRECT("B2:B" &amp; (E1 + 1)))</t>
  </si>
  <si>
    <t>Formule met Engelse functienamen (komma)</t>
  </si>
  <si>
    <t>=SUM(INDIRECT("B2:B" &amp; (E1 + 1)))</t>
  </si>
  <si>
    <t>Boekstuk</t>
  </si>
  <si>
    <t>Bedrag</t>
  </si>
  <si>
    <t>Van boekstuk</t>
  </si>
  <si>
    <t>25-0412</t>
  </si>
  <si>
    <t>Gevorderd: De boekingen tussen twee boekstuknummers optellen</t>
  </si>
  <si>
    <t>25-0410</t>
  </si>
  <si>
    <t>Tot en met boekstuk</t>
  </si>
  <si>
    <t>25-0415</t>
  </si>
  <si>
    <t>25-0411</t>
  </si>
  <si>
    <t>Totaal van de reeks</t>
  </si>
  <si>
    <t>Bij het testen van journaalposten toets je een reeks verkoopboekingen van een eerste tot en met een laatste boekstuknummer, bijvoorbeeld de boekingen rond de afgrenzing aan het einde van het jaar. In twee cellen staan het eerste en het laatste boekstuknummer. De formule moet van elk boekstuk de rij vinden, het bereik daartussen samenstellen en de bedragen optellen. Is een boekstuknummer verkeerd getypt, dan moet er een duidelijke foutwaarde verschijnen en geen half totaal.</t>
  </si>
  <si>
    <t>25-0413</t>
  </si>
  <si>
    <t>25-0414</t>
  </si>
  <si>
    <t>25-0416</t>
  </si>
  <si>
    <t>25-0417</t>
  </si>
  <si>
    <t>E3</t>
  </si>
  <si>
    <t xml:space="preserve">=SOM(INDIRECT("B" &amp; (VERGELIJKEN(E1; A2:A9;
  0) + 1) &amp; ":B" &amp; (VERGELIJKEN(E2; A2:A9; 0) + 1)))</t>
  </si>
  <si>
    <t xml:space="preserve">=SUM(INDIRECT("B" &amp; (MATCH(E1, A2:A9,
  0) + 1) &amp; ":B" &amp; (MATCH(E2, A2:A9, 0) + 1)))</t>
  </si>
  <si>
    <t>Saldo Nov</t>
  </si>
  <si>
    <t>Maand (blad)</t>
  </si>
  <si>
    <t>Nov</t>
  </si>
  <si>
    <t>Expert: Dezelfde rekening lezen uit een maandblad dat je op naam kiest</t>
  </si>
  <si>
    <t>Rekening</t>
  </si>
  <si>
    <t>De cliënt leverde de saldibalans aan als één blad per maand (Okt, Nov, Dec), allemaal met dezelfde indeling: rekening in kolom A, omschrijving in B en het saldo aan het eind van de maand in C. Op je werkpapier typ je in I1 een maand en in I2 een rekening, en je wilt het saldo van die rekening uit het bijbehorende blad, bijvoorbeeld om de beweging tussen maanden te vergelijken. De bladnaam is tekst in een cel, en Excel kan zulke tekst alleen met INDIRECT omzetten in een verwijzing naar een blad. De gegevens hieronder zijn het blad Nov; de cellen in kolom H en I staan op het werkpapier.</t>
  </si>
  <si>
    <t>I3</t>
  </si>
  <si>
    <t xml:space="preserve">=LET(
  voorvoegsel; "'" &amp; I1 &amp; "'!";
  rekeningen; INDIRECT(voorvoegsel &amp; "A2:A6");
  saldi; INDIRECT(voorvoegsel &amp; "C2:C6");
  INDEX(saldi; X.VERGELIJKEN(I2; rekeningen))
)</t>
  </si>
  <si>
    <t xml:space="preserve">=LET(
  prefix, "'" &amp; I1 &amp; "'!",
  accounts, INDIRECT(prefix &amp; "A2:A6"),
  balances, INDIRECT(prefix &amp; "C2:C6"),
  INDEX(balances, XMATCH(I2, accounts))
)</t>
  </si>
  <si>
    <t>Dit is het blad "Nov" dat het voorbeeld Expert met INDIRECT opzoekt. Laat de bladnaam precies Nov blijven.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</si>
</sst>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1"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
      <i/>
      <color rgb="FF595959"/>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0" borderId="1" xfId="0" applyFont="1" applyBorder="1" applyAlignment="1">
      <alignment horizontal="left" indent="1"/>
    </xf>
    <xf numFmtId="164" fontId="4" fillId="0" borderId="1" xfId="0" applyNumberFormat="1" applyFont="1" applyBorder="1"/>
    <xf numFmtId="0" fontId="4" fillId="2" borderId="1" xfId="0" applyFont="1" applyFill="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10" fillId="0" borderId="0" xfId="0" applyFont="1" applyAlignment="1">
      <alignment vertical="top" wrapTex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indire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4"/>
  <sheetViews>
    <sheetView workbookViewId="0" zoomScale="100">
      <selection activeCell="F2" sqref="F2"/>
    </sheetView>
  </sheetViews>
  <sheetFormatPr defaultRowHeight="15" outlineLevelRow="0" outlineLevelCol="0" x14ac:dyDescent="55"/>
  <cols>
    <col min="1" max="1" width="20" customWidth="1"/>
    <col min="2" max="2" width="16" customWidth="1"/>
    <col min="3" max="3" width="15" customWidth="1"/>
    <col min="5" max="5" width="10" customWidth="1"/>
    <col min="6" max="6" width="14" customWidth="1"/>
    <col min="7" max="7" width="3" customWidth="1"/>
    <col min="8" max="8" width="20" customWidth="1"/>
    <col min="9" max="9" width="48" customWidth="1"/>
  </cols>
  <sheetData>
    <row r="1" ht="21" customHeight="1" spans="1:9" x14ac:dyDescent="0.25">
      <c r="A1" s="11" t="s">
        <v>30</v>
      </c>
      <c r="B1" s="12" t="s">
        <v>31</v>
      </c>
      <c r="C1" s="11" t="s">
        <v>32</v>
      </c>
      <c r="E1" s="13" t="s">
        <v>33</v>
      </c>
      <c r="F1" s="13" t="s">
        <v>34</v>
      </c>
      <c r="H1" s="14" t="s">
        <v>35</v>
      </c>
      <c r="I1"/>
    </row>
    <row r="2" ht="15" customHeight="1" spans="1:9" x14ac:dyDescent="0.25">
      <c r="A2" s="15">
        <v>1100</v>
      </c>
      <c r="B2" s="16" t="s">
        <v>36</v>
      </c>
      <c r="C2" s="17">
        <v>52480.6</v>
      </c>
      <c r="E2" s="18" t="s">
        <v>37</v>
      </c>
      <c r="F2" s="19" cm="1">
        <f t="array" ref="F2">INDIRECT(E2)</f>
        <v>-96340.25</v>
      </c>
      <c r="H2" s="20" t="s">
        <v>38</v>
      </c>
      <c r="I2"/>
    </row>
    <row r="3" ht="15" customHeight="1" spans="1:9" x14ac:dyDescent="0.25">
      <c r="A3" s="15">
        <v>1300</v>
      </c>
      <c r="B3" s="16" t="s">
        <v>39</v>
      </c>
      <c r="C3" s="17">
        <v>148920</v>
      </c>
      <c r="H3"/>
      <c r="I3"/>
    </row>
    <row r="4" ht="15" customHeight="1" spans="1:9" x14ac:dyDescent="0.25">
      <c r="A4" s="15">
        <v>1600</v>
      </c>
      <c r="B4" s="16" t="s">
        <v>40</v>
      </c>
      <c r="C4" s="17">
        <v>-96340.25</v>
      </c>
      <c r="H4"/>
      <c r="I4"/>
    </row>
    <row r="5" ht="15" customHeight="1" spans="1:9" x14ac:dyDescent="0.25">
      <c r="A5" s="15">
        <v>1800</v>
      </c>
      <c r="B5" s="16" t="s">
        <v>41</v>
      </c>
      <c r="C5" s="17">
        <v>-18755.4</v>
      </c>
      <c r="H5"/>
      <c r="I5"/>
    </row>
    <row r="6" ht="15" customHeight="1" spans="1:9" x14ac:dyDescent="0.25">
      <c r="A6" s="15">
        <v>8000</v>
      </c>
      <c r="B6" s="16" t="s">
        <v>42</v>
      </c>
      <c r="C6" s="17">
        <v>-912600</v>
      </c>
      <c r="H6"/>
      <c r="I6"/>
    </row>
    <row r="7" ht="15" customHeight="1" x14ac:dyDescent="0.25"/>
    <row r="8" ht="15" customHeight="1" spans="8:9" x14ac:dyDescent="0.25">
      <c r="H8" s="21" t="s">
        <v>43</v>
      </c>
      <c r="I8" s="22" t="s">
        <v>44</v>
      </c>
    </row>
    <row r="9" ht="15" customHeight="1" spans="8:8" x14ac:dyDescent="0.25">
      <c r="H9" s="21" t="s">
        <v>18</v>
      </c>
    </row>
    <row r="10" ht="15" customHeight="1" spans="8:9" x14ac:dyDescent="0.25">
      <c r="H10" s="23" t="s">
        <v>45</v>
      </c>
      <c r="I10" s="24"/>
    </row>
    <row r="11" ht="15" customHeight="1" spans="8:9" x14ac:dyDescent="0.25">
      <c r="H11" s="25" t="s">
        <v>46</v>
      </c>
      <c r="I11"/>
    </row>
    <row r="12" ht="15" customHeight="1" x14ac:dyDescent="0.25"/>
    <row r="13" ht="15" customHeight="1" spans="8:9" x14ac:dyDescent="0.25">
      <c r="H13" s="21" t="s">
        <v>47</v>
      </c>
      <c r="I13" s="26">
        <v>-96340.25</v>
      </c>
    </row>
    <row r="14" ht="15" customHeight="1" spans="8:9" x14ac:dyDescent="0.25">
      <c r="H14" s="21" t="s">
        <v>22</v>
      </c>
      <c r="I14" s="27" t="str" cm="1">
        <f t="array" ref="I14">IF(IF(ISERROR(F2)+ISERROR($I$13)=2,ERROR.TYPE(F2)=ERROR.TYPE($I$13),IF(ISERROR(F2)+ISERROR($I$13)=1,FALSE,IF(ISNUMBER(F2)*ISNUMBER($I$13)=1,ABS(F2-$I$13)&lt;=1E-9*(1+ABS($I$13)),EXACT(F2&amp;"",$I$13&amp;"")))),"Klopt","Wijkt af")</f>
        <v>Klopt</v>
      </c>
    </row>
  </sheetData>
  <mergeCells count="4">
    <mergeCell ref="H1:I1"/>
    <mergeCell ref="H2:I6"/>
    <mergeCell ref="H10:I10"/>
    <mergeCell ref="H11:I11"/>
  </mergeCells>
  <conditionalFormatting sqref="I14">
    <cfRule type="expression" dxfId="0" priority="1">
      <formula>I14&lt;&gt;"Klopt"</formula>
    </cfRule>
  </conditionalFormatting>
  <pageMargins left="0.5" right="0.5" top="0.6" bottom="0.6" header="0.3" footer="0.3"/>
  <pageSetup paperSize="9" orientation="landscape" scale="88"/>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7"/>
  <sheetViews>
    <sheetView workbookViewId="0" zoomScale="100">
      <selection activeCell="E2" sqref="E2"/>
    </sheetView>
  </sheetViews>
  <sheetFormatPr defaultRowHeight="15" outlineLevelRow="0" outlineLevelCol="0" x14ac:dyDescent="55"/>
  <cols>
    <col min="1" max="1" width="10" customWidth="1"/>
    <col min="2" max="2" width="14" customWidth="1"/>
    <col min="4" max="4" width="21" customWidth="1"/>
    <col min="5" max="5" width="16" customWidth="1"/>
    <col min="6" max="6" width="3" customWidth="1"/>
    <col min="7" max="7" width="20" customWidth="1"/>
    <col min="8" max="8" width="48" customWidth="1"/>
  </cols>
  <sheetData>
    <row r="1" ht="21" customHeight="1" spans="1:8" x14ac:dyDescent="0.25">
      <c r="A1" s="11" t="s">
        <v>48</v>
      </c>
      <c r="B1" s="11" t="s">
        <v>49</v>
      </c>
      <c r="D1" s="13" t="s">
        <v>50</v>
      </c>
      <c r="E1" s="18">
        <v>5</v>
      </c>
      <c r="G1" s="14" t="s">
        <v>51</v>
      </c>
      <c r="H1"/>
    </row>
    <row r="2" ht="15" customHeight="1" spans="1:8" x14ac:dyDescent="0.25">
      <c r="A2" s="15">
        <v>1</v>
      </c>
      <c r="B2" s="17">
        <v>210400</v>
      </c>
      <c r="D2" s="13" t="s">
        <v>52</v>
      </c>
      <c r="E2" s="19" cm="1">
        <f t="array" ref="E2">SUM(INDIRECT("B2:B" &amp; (E1 + 1)))</f>
        <v>1060200</v>
      </c>
      <c r="G2" s="20" t="s">
        <v>53</v>
      </c>
      <c r="H2"/>
    </row>
    <row r="3" ht="15" customHeight="1" spans="1:8" x14ac:dyDescent="0.25">
      <c r="A3" s="15">
        <v>2</v>
      </c>
      <c r="B3" s="17">
        <v>185300</v>
      </c>
      <c r="G3"/>
      <c r="H3"/>
    </row>
    <row r="4" ht="15" customHeight="1" spans="1:8" x14ac:dyDescent="0.25">
      <c r="A4" s="15">
        <v>3</v>
      </c>
      <c r="B4" s="17">
        <v>240150</v>
      </c>
      <c r="G4"/>
      <c r="H4"/>
    </row>
    <row r="5" ht="15" customHeight="1" spans="1:8" x14ac:dyDescent="0.25">
      <c r="A5" s="15">
        <v>4</v>
      </c>
      <c r="B5" s="17">
        <v>198750</v>
      </c>
      <c r="G5"/>
      <c r="H5"/>
    </row>
    <row r="6" ht="15" customHeight="1" spans="1:8" x14ac:dyDescent="0.25">
      <c r="A6" s="15">
        <v>5</v>
      </c>
      <c r="B6" s="17">
        <v>225600</v>
      </c>
      <c r="G6"/>
      <c r="H6"/>
    </row>
    <row r="7" ht="15" customHeight="1" spans="1:8" x14ac:dyDescent="0.25">
      <c r="A7" s="15">
        <v>6</v>
      </c>
      <c r="B7" s="17">
        <v>260300</v>
      </c>
      <c r="G7"/>
      <c r="H7"/>
    </row>
    <row r="8" ht="15" customHeight="1" spans="1:2" x14ac:dyDescent="0.25">
      <c r="A8" s="15">
        <v>7</v>
      </c>
      <c r="B8" s="17">
        <v>232800</v>
      </c>
    </row>
    <row r="9" ht="15" customHeight="1" spans="1:8" x14ac:dyDescent="0.25">
      <c r="A9" s="15">
        <v>8</v>
      </c>
      <c r="B9" s="17">
        <v>175900</v>
      </c>
      <c r="G9" s="21" t="s">
        <v>43</v>
      </c>
      <c r="H9" s="22" t="s">
        <v>54</v>
      </c>
    </row>
    <row r="10" ht="15" customHeight="1" spans="7:7" x14ac:dyDescent="0.25">
      <c r="G10" s="21" t="s">
        <v>55</v>
      </c>
    </row>
    <row r="11" ht="15" customHeight="1" spans="7:8" x14ac:dyDescent="0.25">
      <c r="G11" s="23" t="s">
        <v>56</v>
      </c>
      <c r="H11" s="24"/>
    </row>
    <row r="12" ht="15" customHeight="1" spans="7:7" x14ac:dyDescent="0.25">
      <c r="G12" s="21" t="s">
        <v>57</v>
      </c>
    </row>
    <row r="13" ht="15" customHeight="1" spans="7:8" x14ac:dyDescent="0.25">
      <c r="G13" s="23" t="s">
        <v>58</v>
      </c>
      <c r="H13" s="24"/>
    </row>
    <row r="14" ht="15" customHeight="1" spans="7:8" x14ac:dyDescent="0.25">
      <c r="G14" s="25" t="s">
        <v>46</v>
      </c>
      <c r="H14"/>
    </row>
    <row r="15" ht="15" customHeight="1" x14ac:dyDescent="0.25"/>
    <row r="16" ht="15" customHeight="1" spans="7:8" x14ac:dyDescent="0.25">
      <c r="G16" s="21" t="s">
        <v>47</v>
      </c>
      <c r="H16" s="26">
        <v>1060200</v>
      </c>
    </row>
    <row r="17" ht="15" customHeight="1" spans="7:8" x14ac:dyDescent="0.25">
      <c r="G17" s="21" t="s">
        <v>22</v>
      </c>
      <c r="H17" s="27" t="str" cm="1">
        <f t="array" ref="H17">IF(IF(ISERROR(E2)+ISERROR($H$16)=2,ERROR.TYPE(E2)=ERROR.TYPE($H$16),IF(ISERROR(E2)+ISERROR($H$16)=1,FALSE,IF(ISNUMBER(E2)*ISNUMBER($H$16)=1,ABS(E2-$H$16)&lt;=1E-9*(1+ABS($H$16)),EXACT(E2&amp;"",$H$16&amp;"")))),"Klopt","Wijkt af")</f>
        <v>Klopt</v>
      </c>
    </row>
  </sheetData>
  <mergeCells count="5">
    <mergeCell ref="G1:H1"/>
    <mergeCell ref="G2:H7"/>
    <mergeCell ref="G11:H11"/>
    <mergeCell ref="G13:H13"/>
    <mergeCell ref="G14:H14"/>
  </mergeCells>
  <conditionalFormatting sqref="H17">
    <cfRule type="expression" dxfId="1" priority="1">
      <formula>H17&lt;&gt;"Klopt"</formula>
    </cfRule>
  </conditionalFormatting>
  <pageMargins left="0.5" right="0.5" top="0.6" bottom="0.6" header="0.3" footer="0.3"/>
  <pageSetup paperSize="9" orientation="landscape" scale="97"/>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1"/>
  <sheetViews>
    <sheetView workbookViewId="0" zoomScale="100">
      <selection activeCell="E3" sqref="E3"/>
    </sheetView>
  </sheetViews>
  <sheetFormatPr defaultRowHeight="15" outlineLevelRow="0" outlineLevelCol="0" x14ac:dyDescent="55"/>
  <cols>
    <col min="1" max="1" width="11" customWidth="1"/>
    <col min="2" max="2" width="12" customWidth="1"/>
    <col min="4" max="4" width="21" customWidth="1"/>
    <col min="5" max="5" width="13" customWidth="1"/>
    <col min="6" max="6" width="3" customWidth="1"/>
    <col min="7" max="7" width="20" customWidth="1"/>
    <col min="8" max="8" width="48" customWidth="1"/>
  </cols>
  <sheetData>
    <row r="1" ht="18" customHeight="1" spans="1:8" x14ac:dyDescent="0.25">
      <c r="A1" s="12" t="s">
        <v>59</v>
      </c>
      <c r="B1" s="11" t="s">
        <v>60</v>
      </c>
      <c r="D1" s="13" t="s">
        <v>61</v>
      </c>
      <c r="E1" s="18" t="s">
        <v>62</v>
      </c>
      <c r="G1" s="14" t="s">
        <v>63</v>
      </c>
      <c r="H1"/>
    </row>
    <row r="2" ht="18" customHeight="1" spans="1:8" x14ac:dyDescent="0.25">
      <c r="A2" s="15" t="s">
        <v>64</v>
      </c>
      <c r="B2" s="17">
        <v>4120.5</v>
      </c>
      <c r="D2" s="13" t="s">
        <v>65</v>
      </c>
      <c r="E2" s="18" t="s">
        <v>66</v>
      </c>
      <c r="G2"/>
      <c r="H2"/>
    </row>
    <row r="3" ht="15" customHeight="1" spans="1:8" x14ac:dyDescent="0.25">
      <c r="A3" s="15" t="s">
        <v>67</v>
      </c>
      <c r="B3" s="17">
        <v>3875</v>
      </c>
      <c r="D3" s="13" t="s">
        <v>68</v>
      </c>
      <c r="E3" s="19" cm="1">
        <f t="array" ref="E3">SUM(INDIRECT("B" &amp; (MATCH(E1, A2:A9, 0) + 1) &amp; ":B" &amp; (MATCH(E2, A2:A9, 0) + 1)))</f>
        <v>17316</v>
      </c>
      <c r="G3" s="20" t="s">
        <v>69</v>
      </c>
      <c r="H3"/>
    </row>
    <row r="4" ht="15" customHeight="1" spans="1:8" x14ac:dyDescent="0.25">
      <c r="A4" s="15" t="s">
        <v>62</v>
      </c>
      <c r="B4" s="17">
        <v>4460.25</v>
      </c>
      <c r="G4"/>
      <c r="H4"/>
    </row>
    <row r="5" ht="15" customHeight="1" spans="1:8" x14ac:dyDescent="0.25">
      <c r="A5" s="15" t="s">
        <v>70</v>
      </c>
      <c r="B5" s="17">
        <v>3990</v>
      </c>
      <c r="G5"/>
      <c r="H5"/>
    </row>
    <row r="6" ht="15" customHeight="1" spans="1:8" x14ac:dyDescent="0.25">
      <c r="A6" s="15" t="s">
        <v>71</v>
      </c>
      <c r="B6" s="17">
        <v>4210.75</v>
      </c>
      <c r="G6"/>
      <c r="H6"/>
    </row>
    <row r="7" ht="15" customHeight="1" spans="1:8" x14ac:dyDescent="0.25">
      <c r="A7" s="15" t="s">
        <v>66</v>
      </c>
      <c r="B7" s="17">
        <v>4655</v>
      </c>
      <c r="G7"/>
      <c r="H7"/>
    </row>
    <row r="8" ht="15" customHeight="1" spans="1:8" x14ac:dyDescent="0.25">
      <c r="A8" s="15" t="s">
        <v>72</v>
      </c>
      <c r="B8" s="17">
        <v>4380.5</v>
      </c>
      <c r="G8"/>
      <c r="H8"/>
    </row>
    <row r="9" ht="15" customHeight="1" spans="1:8" x14ac:dyDescent="0.25">
      <c r="A9" s="15" t="s">
        <v>73</v>
      </c>
      <c r="B9" s="17">
        <v>3920</v>
      </c>
      <c r="G9"/>
      <c r="H9"/>
    </row>
    <row r="10" ht="15" customHeight="1" x14ac:dyDescent="0.25"/>
    <row r="11" ht="15" customHeight="1" spans="7:8" x14ac:dyDescent="0.25">
      <c r="G11" s="21" t="s">
        <v>43</v>
      </c>
      <c r="H11" s="22" t="s">
        <v>74</v>
      </c>
    </row>
    <row r="12" ht="15" customHeight="1" spans="7:7" x14ac:dyDescent="0.25">
      <c r="G12" s="21" t="s">
        <v>55</v>
      </c>
    </row>
    <row r="13" ht="15" customHeight="1" spans="7:8" x14ac:dyDescent="0.25">
      <c r="G13" s="23" t="s">
        <v>75</v>
      </c>
      <c r="H13" s="24"/>
    </row>
    <row r="14" ht="15" customHeight="1" spans="7:8" x14ac:dyDescent="0.25">
      <c r="G14" s="24"/>
      <c r="H14" s="24"/>
    </row>
    <row r="15" ht="15" customHeight="1" spans="7:7" x14ac:dyDescent="0.25">
      <c r="G15" s="21" t="s">
        <v>57</v>
      </c>
    </row>
    <row r="16" ht="15" customHeight="1" spans="7:8" x14ac:dyDescent="0.25">
      <c r="G16" s="23" t="s">
        <v>76</v>
      </c>
      <c r="H16" s="24"/>
    </row>
    <row r="17" ht="15" customHeight="1" spans="7:8" x14ac:dyDescent="0.25">
      <c r="G17" s="24"/>
      <c r="H17" s="24"/>
    </row>
    <row r="18" ht="15" customHeight="1" spans="7:8" x14ac:dyDescent="0.25">
      <c r="G18" s="25" t="s">
        <v>46</v>
      </c>
      <c r="H18"/>
    </row>
    <row r="19" ht="15" customHeight="1" x14ac:dyDescent="0.25"/>
    <row r="20" ht="15" customHeight="1" spans="7:8" x14ac:dyDescent="0.25">
      <c r="G20" s="21" t="s">
        <v>47</v>
      </c>
      <c r="H20" s="26">
        <v>17316</v>
      </c>
    </row>
    <row r="21" ht="15" customHeight="1" spans="7:8" x14ac:dyDescent="0.25">
      <c r="G21" s="21" t="s">
        <v>22</v>
      </c>
      <c r="H21" s="27" t="str" cm="1">
        <f t="array" ref="H21">IF(IF(ISERROR(E3)+ISERROR($H$20)=2,ERROR.TYPE(E3)=ERROR.TYPE($H$20),IF(ISERROR(E3)+ISERROR($H$20)=1,FALSE,IF(ISNUMBER(E3)*ISNUMBER($H$20)=1,ABS(E3-$H$20)&lt;=1E-9*(1+ABS($H$20)),EXACT(E3&amp;"",$H$20&amp;"")))),"Klopt","Wijkt af")</f>
        <v>Klopt</v>
      </c>
    </row>
  </sheetData>
  <mergeCells count="5">
    <mergeCell ref="G1:H2"/>
    <mergeCell ref="G3:H9"/>
    <mergeCell ref="G13:H14"/>
    <mergeCell ref="G16:H17"/>
    <mergeCell ref="G18:H18"/>
  </mergeCells>
  <conditionalFormatting sqref="H21">
    <cfRule type="expression" dxfId="2" priority="1">
      <formula>H21&lt;&gt;"Klopt"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L30"/>
  <sheetViews>
    <sheetView workbookViewId="0" zoomScale="100">
      <selection activeCell="I3" sqref="I3"/>
    </sheetView>
  </sheetViews>
  <sheetFormatPr defaultRowHeight="15" outlineLevelRow="0" outlineLevelCol="0" x14ac:dyDescent="55"/>
  <cols>
    <col min="1" max="1" width="20" customWidth="1"/>
    <col min="2" max="2" width="16" customWidth="1"/>
    <col min="3" max="3" width="15" customWidth="1"/>
    <col min="8" max="9" width="14" customWidth="1"/>
    <col min="10" max="10" width="3" customWidth="1"/>
    <col min="11" max="11" width="20" customWidth="1"/>
    <col min="12" max="12" width="48" customWidth="1"/>
  </cols>
  <sheetData>
    <row r="1" ht="18" customHeight="1" spans="1:12" x14ac:dyDescent="0.25">
      <c r="A1" s="11" t="s">
        <v>30</v>
      </c>
      <c r="B1" s="12" t="s">
        <v>31</v>
      </c>
      <c r="C1" s="11" t="s">
        <v>77</v>
      </c>
      <c r="H1" s="13" t="s">
        <v>78</v>
      </c>
      <c r="I1" s="18" t="s">
        <v>79</v>
      </c>
      <c r="K1" s="14" t="s">
        <v>80</v>
      </c>
      <c r="L1"/>
    </row>
    <row r="2" ht="18" customHeight="1" spans="1:12" x14ac:dyDescent="0.25">
      <c r="A2" s="15">
        <v>1100</v>
      </c>
      <c r="B2" s="16" t="s">
        <v>36</v>
      </c>
      <c r="C2" s="17">
        <v>47310.8</v>
      </c>
      <c r="H2" s="13" t="s">
        <v>81</v>
      </c>
      <c r="I2" s="18">
        <v>1300</v>
      </c>
      <c r="K2"/>
      <c r="L2"/>
    </row>
    <row r="3" ht="15" customHeight="1" spans="1:12" x14ac:dyDescent="0.25">
      <c r="A3" s="15">
        <v>1300</v>
      </c>
      <c r="B3" s="16" t="s">
        <v>39</v>
      </c>
      <c r="C3" s="17">
        <v>151240</v>
      </c>
      <c r="H3" s="13" t="s">
        <v>32</v>
      </c>
      <c r="I3" s="19" cm="1">
        <f t="array" ref="I3">_xlfn.LET(
  _xlpm.prefix, "'" &amp; I1 &amp; "'!",
  _xlpm.accounts, INDIRECT(_xlpm.prefix &amp; "A2:A6"),
  _xlpm.balances, INDIRECT(_xlpm.prefix &amp; "C2:C6"),
  INDEX(_xlpm.balances, _xlfn.XMATCH(I2, _xlpm.accounts))
)</f>
        <v>151240</v>
      </c>
      <c r="K3" s="20" t="s">
        <v>82</v>
      </c>
      <c r="L3"/>
    </row>
    <row r="4" ht="15" customHeight="1" spans="1:12" x14ac:dyDescent="0.25">
      <c r="A4" s="15">
        <v>1600</v>
      </c>
      <c r="B4" s="16" t="s">
        <v>40</v>
      </c>
      <c r="C4" s="17">
        <v>-88415.5</v>
      </c>
      <c r="K4"/>
      <c r="L4"/>
    </row>
    <row r="5" ht="15" customHeight="1" spans="1:12" x14ac:dyDescent="0.25">
      <c r="A5" s="15">
        <v>1800</v>
      </c>
      <c r="B5" s="16" t="s">
        <v>41</v>
      </c>
      <c r="C5" s="17">
        <v>-21060.2</v>
      </c>
      <c r="K5"/>
      <c r="L5"/>
    </row>
    <row r="6" ht="15" customHeight="1" spans="1:12" x14ac:dyDescent="0.25">
      <c r="A6" s="15">
        <v>8000</v>
      </c>
      <c r="B6" s="16" t="s">
        <v>42</v>
      </c>
      <c r="C6" s="17">
        <v>-845300</v>
      </c>
      <c r="K6"/>
      <c r="L6"/>
    </row>
    <row r="7" ht="15" customHeight="1" spans="11:12" x14ac:dyDescent="0.25">
      <c r="K7"/>
      <c r="L7"/>
    </row>
    <row r="8" ht="15" customHeight="1" spans="11:12" x14ac:dyDescent="0.25">
      <c r="K8"/>
      <c r="L8"/>
    </row>
    <row r="9" ht="15" customHeight="1" spans="11:12" x14ac:dyDescent="0.25">
      <c r="K9"/>
      <c r="L9"/>
    </row>
    <row r="10" ht="15" customHeight="1" spans="11:12" x14ac:dyDescent="0.25">
      <c r="K10"/>
      <c r="L10"/>
    </row>
    <row r="11" ht="15" customHeight="1" x14ac:dyDescent="0.25"/>
    <row r="12" ht="15" customHeight="1" spans="11:12" x14ac:dyDescent="0.25">
      <c r="K12" s="21" t="s">
        <v>43</v>
      </c>
      <c r="L12" s="22" t="s">
        <v>83</v>
      </c>
    </row>
    <row r="13" ht="15" customHeight="1" spans="11:11" x14ac:dyDescent="0.25">
      <c r="K13" s="21" t="s">
        <v>55</v>
      </c>
    </row>
    <row r="14" ht="15" customHeight="1" spans="11:12" x14ac:dyDescent="0.25">
      <c r="K14" s="23" t="s">
        <v>84</v>
      </c>
      <c r="L14" s="24"/>
    </row>
    <row r="15" ht="15" customHeight="1" spans="11:12" x14ac:dyDescent="0.25">
      <c r="K15" s="24"/>
      <c r="L15" s="24"/>
    </row>
    <row r="16" ht="15" customHeight="1" spans="11:12" x14ac:dyDescent="0.25">
      <c r="K16" s="24"/>
      <c r="L16" s="24"/>
    </row>
    <row r="17" ht="15" customHeight="1" spans="11:12" x14ac:dyDescent="0.25">
      <c r="K17" s="24"/>
      <c r="L17" s="24"/>
    </row>
    <row r="18" ht="15" customHeight="1" spans="11:12" x14ac:dyDescent="0.25">
      <c r="K18" s="24"/>
      <c r="L18" s="24"/>
    </row>
    <row r="19" ht="15" customHeight="1" spans="11:12" x14ac:dyDescent="0.25">
      <c r="K19" s="24"/>
      <c r="L19" s="24"/>
    </row>
    <row r="20" ht="15" customHeight="1" spans="11:11" x14ac:dyDescent="0.25">
      <c r="K20" s="21" t="s">
        <v>57</v>
      </c>
    </row>
    <row r="21" ht="15" customHeight="1" spans="11:12" x14ac:dyDescent="0.25">
      <c r="K21" s="23" t="s">
        <v>85</v>
      </c>
      <c r="L21" s="24"/>
    </row>
    <row r="22" ht="15" customHeight="1" spans="11:12" x14ac:dyDescent="0.25">
      <c r="K22" s="24"/>
      <c r="L22" s="24"/>
    </row>
    <row r="23" ht="15" customHeight="1" spans="11:12" x14ac:dyDescent="0.25">
      <c r="K23" s="24"/>
      <c r="L23" s="24"/>
    </row>
    <row r="24" ht="15" customHeight="1" spans="11:12" x14ac:dyDescent="0.25">
      <c r="K24" s="24"/>
      <c r="L24" s="24"/>
    </row>
    <row r="25" ht="15" customHeight="1" spans="11:12" x14ac:dyDescent="0.25">
      <c r="K25" s="24"/>
      <c r="L25" s="24"/>
    </row>
    <row r="26" ht="15" customHeight="1" spans="11:12" x14ac:dyDescent="0.25">
      <c r="K26" s="24"/>
      <c r="L26" s="24"/>
    </row>
    <row r="27" ht="15" customHeight="1" spans="11:12" x14ac:dyDescent="0.25">
      <c r="K27" s="25" t="s">
        <v>46</v>
      </c>
      <c r="L27"/>
    </row>
    <row r="28" ht="15" customHeight="1" x14ac:dyDescent="0.25"/>
    <row r="29" ht="15" customHeight="1" spans="11:12" x14ac:dyDescent="0.25">
      <c r="K29" s="21" t="s">
        <v>47</v>
      </c>
      <c r="L29" s="26">
        <v>151240</v>
      </c>
    </row>
    <row r="30" ht="15" customHeight="1" spans="11:12" x14ac:dyDescent="0.25">
      <c r="K30" s="21" t="s">
        <v>22</v>
      </c>
      <c r="L30" s="27" t="str" cm="1">
        <f t="array" ref="L30">IF(IF(ISERROR(I3)+ISERROR($L$29)=2,ERROR.TYPE(I3)=ERROR.TYPE($L$29),IF(ISERROR(I3)+ISERROR($L$29)=1,FALSE,IF(ISNUMBER(I3)*ISNUMBER($L$29)=1,ABS(I3-$L$29)&lt;=1E-9*(1+ABS($L$29)),EXACT(I3&amp;"",$L$29&amp;"")))),"Klopt","Wijkt af")</f>
        <v>Klopt</v>
      </c>
    </row>
  </sheetData>
  <mergeCells count="5">
    <mergeCell ref="K1:L2"/>
    <mergeCell ref="K3:L10"/>
    <mergeCell ref="K14:L19"/>
    <mergeCell ref="K21:L26"/>
    <mergeCell ref="K27:L27"/>
  </mergeCells>
  <conditionalFormatting sqref="L30">
    <cfRule type="expression" dxfId="3" priority="1">
      <formula>L30&lt;&gt;"Klopt"</formula>
    </cfRule>
  </conditionalFormatting>
  <pageMargins left="0.5" right="0.5" top="0.6" bottom="0.6" header="0.3" footer="0.3"/>
  <pageSetup paperSize="9" orientation="landscape" scale="73"/>
  <headerFooter>
    <oddFooter>&amp;LVoorbeeldwerkmap van DivZero&amp;R&amp;A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
  <sheetFormatPr defaultRowHeight="15" outlineLevelRow="0" outlineLevelCol="0" x14ac:dyDescent="55"/>
  <cols>
    <col min="1" max="1" width="20" customWidth="1"/>
    <col min="2" max="2" width="16" customWidth="1"/>
    <col min="3" max="3" width="15" customWidth="1"/>
    <col min="5" max="10" width="12" customWidth="1"/>
  </cols>
  <sheetData>
    <row r="1" spans="1:10" x14ac:dyDescent="0.25">
      <c r="A1" s="11" t="s">
        <v>30</v>
      </c>
      <c r="B1" s="12" t="s">
        <v>31</v>
      </c>
      <c r="C1" s="11" t="s">
        <v>77</v>
      </c>
      <c r="E1" s="28" t="s">
        <v>86</v>
      </c>
      <c r="F1"/>
      <c r="G1"/>
      <c r="H1"/>
      <c r="I1"/>
      <c r="J1"/>
    </row>
    <row r="2" spans="1:10" x14ac:dyDescent="0.25">
      <c r="A2" s="15">
        <v>1100</v>
      </c>
      <c r="B2" s="16" t="s">
        <v>36</v>
      </c>
      <c r="C2" s="17">
        <v>47310.8</v>
      </c>
      <c r="E2"/>
      <c r="F2"/>
      <c r="G2"/>
      <c r="H2"/>
      <c r="I2"/>
      <c r="J2"/>
    </row>
    <row r="3" spans="1:10" x14ac:dyDescent="0.25">
      <c r="A3" s="15">
        <v>1300</v>
      </c>
      <c r="B3" s="16" t="s">
        <v>39</v>
      </c>
      <c r="C3" s="17">
        <v>151240</v>
      </c>
      <c r="E3"/>
      <c r="F3"/>
      <c r="G3"/>
      <c r="H3"/>
      <c r="I3"/>
      <c r="J3"/>
    </row>
    <row r="4" spans="1:3" x14ac:dyDescent="0.25">
      <c r="A4" s="15">
        <v>1600</v>
      </c>
      <c r="B4" s="16" t="s">
        <v>40</v>
      </c>
      <c r="C4" s="17">
        <v>-88415.5</v>
      </c>
    </row>
    <row r="5" spans="1:3" x14ac:dyDescent="0.25">
      <c r="A5" s="15">
        <v>1800</v>
      </c>
      <c r="B5" s="16" t="s">
        <v>41</v>
      </c>
      <c r="C5" s="17">
        <v>-21060.2</v>
      </c>
    </row>
    <row r="6" spans="1:3" x14ac:dyDescent="0.25">
      <c r="A6" s="15">
        <v>8000</v>
      </c>
      <c r="B6" s="16" t="s">
        <v>42</v>
      </c>
      <c r="C6" s="17">
        <v>-845300</v>
      </c>
    </row>
  </sheetData>
  <mergeCells count="1">
    <mergeCell ref="E1:J3"/>
  </mergeCells>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Over dit bestand</vt:lpstr>
      <vt:lpstr>Beginner</vt:lpstr>
      <vt:lpstr>Halfgevorderd</vt:lpstr>
      <vt:lpstr>Gevorderd</vt:lpstr>
      <vt:lpstr>Expert</vt:lpstr>
      <vt:lpstr>Nov</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INDIRECT: Voorbeeldwerkmap van DivZero</dc:title>
  <dc:subject>Maakt van tekst als B5 of Omzet!B5 een echte verwijzing, zodat een formule naar de plek wijst die een cel aangeeft.</dc:subject>
  <dc:description/>
  <dc:language>nl-NL</dc:language>
  <cp:keywords/>
  <cp:category/>
  <cp:lastModifiedBy>DivZero</cp:lastModifiedBy>
  <dcterms:created xsi:type="dcterms:W3CDTF">2026-10-23T15:24:05Z</dcterms:created>
  <dcterms:modified xsi:type="dcterms:W3CDTF">2026-10-23T15:24:05Z</dcterms:modified>
</cp:coreProperties>
</file>