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'Beginner'!$A$1:$F$17</definedName>
    <definedName name="_xlnm.Print_Area" localSheetId="2">'Halfgevorderd'!$A$1:$G$21</definedName>
    <definedName name="_xlnm.Print_Area" localSheetId="3">'Gevorderd'!$A$1:$I$18</definedName>
    <definedName name="_xlnm.Print_Area" localSheetId="4">'Expert'!$A$1:$G$36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<sst xmlns="http://schemas.openxmlformats.org/spreadsheetml/2006/main" count="142" uniqueCount="105">
  <si>
    <t>GELIJK (Engels: EXACT)</t>
  </si>
  <si>
    <t>Voorbeeldwerkmap van DivZero</t>
  </si>
  <si>
    <t>Wat ze doet</t>
  </si>
  <si>
    <t>Legt twee teksten teken voor teken naast elkaar, hoofdletters inbegrepen, en geeft alleen WAAR als ze precies gelijk zijn.</t>
  </si>
  <si>
    <t>Pagina op de site</t>
  </si>
  <si>
    <t>https://divzero.app/nl/functies/gelijk/</t>
  </si>
  <si>
    <t>De voorbeelden in dit bestand</t>
  </si>
  <si>
    <t>Beginner</t>
  </si>
  <si>
    <t>Een overgetypt factuurnummer controleren tegen het grootboek</t>
  </si>
  <si>
    <t>Halfgevorderd</t>
  </si>
  <si>
    <t>Relatiecodes afstemmen zonder over spaties te struikelen</t>
  </si>
  <si>
    <t>Gevorderd</t>
  </si>
  <si>
    <t>Handmatige MEM-boekingen hoofdlettergevoelig tellen</t>
  </si>
  <si>
    <t>Expert</t>
  </si>
  <si>
    <t>Exacte dubbele factuurnummers opsporen met BYROW en FILTER</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</si>
  <si>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</si>
  <si>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</si>
  <si>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</si>
  <si>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</si>
  <si>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</si>
  <si>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</si>
  <si>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</si>
  <si>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</si>
  <si>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</si>
  <si>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</si>
  <si>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</si>
  <si>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(BYROW, LAMBDA)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</si>
  <si>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</si>
  <si>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</si>
  <si>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</si>
  <si>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Factuurnummer in auditfile</t>
  </si>
  <si>
    <t>Factuurnummer in specificatie</t>
  </si>
  <si>
    <t>Identiek</t>
  </si>
  <si>
    <t>Beginner: Een overgetypt factuurnummer controleren tegen het grootboek</t>
  </si>
  <si>
    <t>VRK25-0412a</t>
  </si>
  <si>
    <t>VRK25-0413b</t>
  </si>
  <si>
    <t>VRK25-0413B</t>
  </si>
  <si>
    <t>Veldhuis Installatie BV geeft zijn facturen een lettersuffix: VRK25-0413b is het origineel, VRK25-0413B een heruitgegeven versie. Sanne de Vries heeft de factuurnummers uit de specificatie debiteuren naast de nummers uit de auditfile overgetypt, en je wilt per regel zien of die precies overeenkomen. Met = zou elke regel goed lijken.</t>
  </si>
  <si>
    <t>VRK25-0414</t>
  </si>
  <si>
    <t>INK25-0877a</t>
  </si>
  <si>
    <t>INK25-0877A</t>
  </si>
  <si>
    <t>INK25-0878</t>
  </si>
  <si>
    <t>Formulecel</t>
  </si>
  <si>
    <t>C3</t>
  </si>
  <si>
    <t>Formule in Nederlandse Excel (puntkomma)</t>
  </si>
  <si>
    <t>=GELIJK(A3; B3)</t>
  </si>
  <si>
    <t>Formule met Engelse functienamen (komma)</t>
  </si>
  <si>
    <t>=EXACT(A3, B3)</t>
  </si>
  <si>
    <t>Gewone tekst. De formule in de cel zelf volgt de scheidingstekens van jouw Excel.</t>
  </si>
  <si>
    <t>Verwacht resultaat</t>
  </si>
  <si>
    <t>Boekstuk</t>
  </si>
  <si>
    <t>Relatie in ouderdomsanalyse</t>
  </si>
  <si>
    <t>Relatie in auditfile</t>
  </si>
  <si>
    <t>Gelijk</t>
  </si>
  <si>
    <t>Halfgevorderd: Relatiecodes afstemmen zonder over spaties te struikelen</t>
  </si>
  <si>
    <t>25-0501</t>
  </si>
  <si>
    <t>D1001</t>
  </si>
  <si>
    <t xml:space="preserve">D1001 </t>
  </si>
  <si>
    <t>25-0502</t>
  </si>
  <si>
    <t>D1002</t>
  </si>
  <si>
    <t>d1002</t>
  </si>
  <si>
    <t>Je stemt de relatiecodes in de ouderdomsanalyse debiteuren en crediteuren af op de codes in de auditfile. Een verschil in hoofdletters, zoals d1002 in plaats van D1002, wijst op een handmatige correctie en dat wil je zien. Een spatie aan het eind is ruis uit de export en geen vraag aan de cliënt waard. Je haalt beide kanten door SPATIES.WISSEN en laat GELIJK beoordelen wat er overblijft, zodat je alleen de verschillen ziet die ertoe doen.</t>
  </si>
  <si>
    <t>25-0503</t>
  </si>
  <si>
    <t>C2001</t>
  </si>
  <si>
    <t>25-0504</t>
  </si>
  <si>
    <t>D1003</t>
  </si>
  <si>
    <t xml:space="preserve">d1003 </t>
  </si>
  <si>
    <t>25-0505</t>
  </si>
  <si>
    <t>C2002</t>
  </si>
  <si>
    <t>D2</t>
  </si>
  <si>
    <t>=GELIJK(SPATIES.WISSEN(B2); SPATIES.WISSEN(C2))</t>
  </si>
  <si>
    <t>=EXACT(TRIM(B2), TRIM(C2))</t>
  </si>
  <si>
    <t>Gegevens: C2 en C5 eindigen met een spatie; de export van de auditfile vult sommige velden op.</t>
  </si>
  <si>
    <t>Dagboek</t>
  </si>
  <si>
    <t>Bedrag</t>
  </si>
  <si>
    <t>Regels</t>
  </si>
  <si>
    <t>Gevorderd: Handmatige MEM-boekingen hoofdlettergevoelig tellen</t>
  </si>
  <si>
    <t>MEM</t>
  </si>
  <si>
    <t>25-1101</t>
  </si>
  <si>
    <t>mem</t>
  </si>
  <si>
    <t>25-1102</t>
  </si>
  <si>
    <t>Voor de journaalpostenselectie wil je weten hoeveel handmatige regels er in dagboek MEM staan. Deze cliënt heeft ook een dagboek mem voor de automatische afschrijvingsrun, en een exportvariant Mem. AANTAL.ALS(A2:A8; "MEM") geeft 5, omdat het hoofdletters gelijktrekt en alle drie de schrijfwijzen telt. GELIJK binnen SOMPRODUCT telt alleen het handmatige dagboek MEM.</t>
  </si>
  <si>
    <t>25-1103</t>
  </si>
  <si>
    <t>INK</t>
  </si>
  <si>
    <t>25-1104</t>
  </si>
  <si>
    <t>Mem</t>
  </si>
  <si>
    <t>25-1105</t>
  </si>
  <si>
    <t>25-1106</t>
  </si>
  <si>
    <t>VRK</t>
  </si>
  <si>
    <t>25-1107</t>
  </si>
  <si>
    <t>F2</t>
  </si>
  <si>
    <t>=SOMPRODUCT(--GELIJK(A2:A8; E2))</t>
  </si>
  <si>
    <t>=SUMPRODUCT(--EXACT(A2:A8, E2))</t>
  </si>
  <si>
    <t>Factuurnummer</t>
  </si>
  <si>
    <t>Boekdatum</t>
  </si>
  <si>
    <t>Dubbele factuurnummers</t>
  </si>
  <si>
    <t>Expert: Exacte dubbele factuurnummers opsporen met BYROW en FILTER</t>
  </si>
  <si>
    <t>F25-318a</t>
  </si>
  <si>
    <t>F25-318A</t>
  </si>
  <si>
    <t>In de crediteurenlijst van leverancier C2001 zoek je dubbele factuurnummers als signaal voor dubbele betalingen. Deze leverancier geeft F25-318a en F25-318A uit als twee afzonderlijke facturen, dus alleen een identieke schrijfwijze telt als dubbel. Duplicaten verwijderen en UNIEK trekken hoofdletters allebei gelijk en zouden die twee ten onrechte samenvoegen. Je wilt de factuurnummers die in exact dezelfde schrijfwijze vaker dan één keer voorkomen, elk één keer genoemd, als overlopend rapport dat meeverandert met de lijst.</t>
  </si>
  <si>
    <t>KV-2217</t>
  </si>
  <si>
    <t>kv-2217</t>
  </si>
  <si>
    <t>D2:D4</t>
  </si>
  <si>
    <t xml:space="preserve">=LET(
  facturen; A2:A8;
  treffers; BYROW(facturen; LAMBDA(factuur;
    SOMPRODUCT(--GELIJK(facturen; factuur))));
  eerstePlek; BYROW(facturen; LAMBDA(factuur;
    X.VERGELIJKEN(WAAR; GELIJK(facturen; factuur))));
  isEerste; eerstePlek = REEKS(RIJEN(facturen));
  FILTER(facturen; (treffers &gt; 1) * isEerste)
)</t>
  </si>
  <si>
    <t xml:space="preserve">=LET(
  invoices, A2:A8,
  hits, BYROW(invoices, LAMBDA(t,
    SUMPRODUCT(--EXACT(invoices, t)))),
  firstAt, BYROW(invoices, LAMBDA(t, XMATCH(TRUE,
    EXACT(invoices, t)))),
  isFirst, firstAt = SEQUENCE(ROWS(invoices)),
  FILTER(invoices, (hits &gt; 1) * isFirst)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</si>
</sst>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2" borderId="1" xfId="0" applyFont="1" applyFill="1" applyBorder="1"/>
    <xf numFmtId="0" fontId="4" fillId="4" borderId="1" xfId="0" applyFont="1" applyFill="1" applyBorder="1" applyAlignment="1">
      <alignment horizontal="right" vertical="top" indent="1"/>
    </xf>
    <xf numFmtId="165" fontId="4" fillId="0" borderId="1" xfId="0" applyNumberFormat="1" applyFont="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gelij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3" sqref="C3"/>
    </sheetView>
  </sheetViews>
  <sheetFormatPr defaultRowHeight="15" outlineLevelRow="0" outlineLevelCol="0" x14ac:dyDescent="55"/>
  <cols>
    <col min="1" max="1" width="29" customWidth="1"/>
    <col min="2" max="2" width="32" customWidth="1"/>
    <col min="3" max="3" width="10" customWidth="1"/>
    <col min="4" max="4" width="3" customWidth="1"/>
    <col min="5" max="5" width="20" customWidth="1"/>
    <col min="6" max="6" width="48" customWidth="1"/>
  </cols>
  <sheetData>
    <row r="1" ht="18" customHeight="1" spans="1:6" x14ac:dyDescent="0.25">
      <c r="A1" s="11" t="s">
        <v>30</v>
      </c>
      <c r="B1" s="11" t="s">
        <v>31</v>
      </c>
      <c r="C1" s="12" t="s">
        <v>32</v>
      </c>
      <c r="E1" s="13" t="s">
        <v>33</v>
      </c>
      <c r="F1"/>
    </row>
    <row r="2" ht="18" customHeight="1" spans="1:6" x14ac:dyDescent="0.25">
      <c r="A2" s="14" t="s">
        <v>34</v>
      </c>
      <c r="B2" s="14" t="s">
        <v>34</v>
      </c>
      <c r="E2"/>
      <c r="F2"/>
    </row>
    <row r="3" ht="15" customHeight="1" spans="1:6" x14ac:dyDescent="0.25">
      <c r="A3" s="14" t="s">
        <v>35</v>
      </c>
      <c r="B3" s="14" t="s">
        <v>36</v>
      </c>
      <c r="C3" s="15" t="b" cm="1">
        <f t="array" ref="C3">EXACT(A3, B3)</f>
        <v>0</v>
      </c>
      <c r="E3" s="16" t="s">
        <v>37</v>
      </c>
      <c r="F3"/>
    </row>
    <row r="4" ht="15" customHeight="1" spans="1:6" x14ac:dyDescent="0.25">
      <c r="A4" s="14" t="s">
        <v>38</v>
      </c>
      <c r="B4" s="14" t="s">
        <v>38</v>
      </c>
      <c r="E4"/>
      <c r="F4"/>
    </row>
    <row r="5" ht="15" customHeight="1" spans="1:6" x14ac:dyDescent="0.25">
      <c r="A5" s="14" t="s">
        <v>39</v>
      </c>
      <c r="B5" s="14" t="s">
        <v>40</v>
      </c>
      <c r="E5"/>
      <c r="F5"/>
    </row>
    <row r="6" ht="15" customHeight="1" spans="1:6" x14ac:dyDescent="0.25">
      <c r="A6" s="14" t="s">
        <v>41</v>
      </c>
      <c r="B6" s="14" t="s">
        <v>41</v>
      </c>
      <c r="E6"/>
      <c r="F6"/>
    </row>
    <row r="7" ht="15" customHeight="1" spans="5:6" x14ac:dyDescent="0.25">
      <c r="E7"/>
      <c r="F7"/>
    </row>
    <row r="8" ht="15" customHeight="1" x14ac:dyDescent="0.25"/>
    <row r="9" ht="15" customHeight="1" spans="5:6" x14ac:dyDescent="0.25">
      <c r="E9" s="17" t="s">
        <v>42</v>
      </c>
      <c r="F9" s="18" t="s">
        <v>43</v>
      </c>
    </row>
    <row r="10" ht="15" customHeight="1" spans="5:5" x14ac:dyDescent="0.25">
      <c r="E10" s="17" t="s">
        <v>44</v>
      </c>
    </row>
    <row r="11" ht="15" customHeight="1" spans="5:6" x14ac:dyDescent="0.25">
      <c r="E11" s="19" t="s">
        <v>45</v>
      </c>
      <c r="F11" s="20"/>
    </row>
    <row r="12" ht="15" customHeight="1" spans="5:5" x14ac:dyDescent="0.25">
      <c r="E12" s="17" t="s">
        <v>46</v>
      </c>
    </row>
    <row r="13" ht="15" customHeight="1" spans="5:6" x14ac:dyDescent="0.25">
      <c r="E13" s="19" t="s">
        <v>47</v>
      </c>
      <c r="F13" s="20"/>
    </row>
    <row r="14" ht="15" customHeight="1" spans="5:6" x14ac:dyDescent="0.25">
      <c r="E14" s="21" t="s">
        <v>48</v>
      </c>
      <c r="F14"/>
    </row>
    <row r="15" ht="15" customHeight="1" x14ac:dyDescent="0.25"/>
    <row r="16" ht="15" customHeight="1" spans="5:6" x14ac:dyDescent="0.25">
      <c r="E16" s="17" t="s">
        <v>49</v>
      </c>
      <c r="F16" s="9" t="b">
        <v>0</v>
      </c>
    </row>
    <row r="17" ht="15" customHeight="1" spans="5:6" x14ac:dyDescent="0.25">
      <c r="E17" s="17" t="s">
        <v>22</v>
      </c>
      <c r="F17" s="22" t="str" cm="1">
        <f t="array" ref="F17">IF(IF(ISERROR(C3)+ISERROR($F$16)=2,ERROR.TYPE(C3)=ERROR.TYPE($F$16),IF(ISERROR(C3)+ISERROR($F$16)=1,FALSE,IF(ISNUMBER(C3)*ISNUMBER($F$16)=1,ABS(C3-$F$16)&lt;=1E-9*(1+ABS($F$16)),EXACT(C3&amp;"",$F$16&amp;"")))),"Klopt","Wijkt af")</f>
        <v>Klopt</v>
      </c>
    </row>
  </sheetData>
  <mergeCells count="5">
    <mergeCell ref="E1:F2"/>
    <mergeCell ref="E3:F7"/>
    <mergeCell ref="E11:F11"/>
    <mergeCell ref="E13:F13"/>
    <mergeCell ref="E14:F14"/>
  </mergeCells>
  <conditionalFormatting sqref="F17">
    <cfRule type="expression" dxfId="0" priority="1">
      <formula>F17&lt;&gt;"Klopt"</formula>
    </cfRule>
  </conditionalFormatting>
  <pageMargins left="0.5" right="0.5" top="0.6" bottom="0.6" header="0.3" footer="0.3"/>
  <pageSetup paperSize="9" orientation="landscape" scale="97"/>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1" customWidth="1"/>
    <col min="2" max="2" width="30" customWidth="1"/>
    <col min="3" max="3" width="23" customWidth="1"/>
    <col min="4" max="4" width="10" customWidth="1"/>
    <col min="5" max="5" width="3" customWidth="1"/>
    <col min="6" max="6" width="20" customWidth="1"/>
    <col min="7" max="7" width="48" customWidth="1"/>
  </cols>
  <sheetData>
    <row r="1" ht="18" customHeight="1" spans="1:7" x14ac:dyDescent="0.25">
      <c r="A1" s="11" t="s">
        <v>50</v>
      </c>
      <c r="B1" s="11" t="s">
        <v>51</v>
      </c>
      <c r="C1" s="11" t="s">
        <v>52</v>
      </c>
      <c r="D1" s="12" t="s">
        <v>53</v>
      </c>
      <c r="F1" s="13" t="s">
        <v>54</v>
      </c>
      <c r="G1"/>
    </row>
    <row r="2" ht="18" customHeight="1" spans="1:7" x14ac:dyDescent="0.25">
      <c r="A2" s="14" t="s">
        <v>55</v>
      </c>
      <c r="B2" s="14" t="s">
        <v>56</v>
      </c>
      <c r="C2" s="14" t="s">
        <v>57</v>
      </c>
      <c r="D2" s="15" t="b" cm="1">
        <f t="array" ref="D2">EXACT(TRIM(B2), TRIM(C2))</f>
        <v>1</v>
      </c>
      <c r="F2"/>
      <c r="G2"/>
    </row>
    <row r="3" ht="15" customHeight="1" spans="1:7" x14ac:dyDescent="0.25">
      <c r="A3" s="14" t="s">
        <v>58</v>
      </c>
      <c r="B3" s="14" t="s">
        <v>59</v>
      </c>
      <c r="C3" s="14" t="s">
        <v>60</v>
      </c>
      <c r="F3" s="16" t="s">
        <v>61</v>
      </c>
      <c r="G3"/>
    </row>
    <row r="4" ht="15" customHeight="1" spans="1:7" x14ac:dyDescent="0.25">
      <c r="A4" s="14" t="s">
        <v>62</v>
      </c>
      <c r="B4" s="14" t="s">
        <v>63</v>
      </c>
      <c r="C4" s="14" t="s">
        <v>63</v>
      </c>
      <c r="F4"/>
      <c r="G4"/>
    </row>
    <row r="5" ht="15" customHeight="1" spans="1:7" x14ac:dyDescent="0.25">
      <c r="A5" s="14" t="s">
        <v>64</v>
      </c>
      <c r="B5" s="14" t="s">
        <v>65</v>
      </c>
      <c r="C5" s="14" t="s">
        <v>66</v>
      </c>
      <c r="F5"/>
      <c r="G5"/>
    </row>
    <row r="6" ht="15" customHeight="1" spans="1:7" x14ac:dyDescent="0.25">
      <c r="A6" s="14" t="s">
        <v>67</v>
      </c>
      <c r="B6" s="14" t="s">
        <v>68</v>
      </c>
      <c r="C6" s="14" t="s">
        <v>68</v>
      </c>
      <c r="F6"/>
      <c r="G6"/>
    </row>
    <row r="7" ht="15" customHeight="1" spans="6:7" x14ac:dyDescent="0.25">
      <c r="F7"/>
      <c r="G7"/>
    </row>
    <row r="8" ht="15" customHeight="1" spans="6:7" x14ac:dyDescent="0.25">
      <c r="F8"/>
      <c r="G8"/>
    </row>
    <row r="9" ht="15" customHeight="1" x14ac:dyDescent="0.25"/>
    <row r="10" ht="15" customHeight="1" spans="6:7" x14ac:dyDescent="0.25">
      <c r="F10" s="17" t="s">
        <v>42</v>
      </c>
      <c r="G10" s="18" t="s">
        <v>69</v>
      </c>
    </row>
    <row r="11" ht="15" customHeight="1" spans="6:6" x14ac:dyDescent="0.25">
      <c r="F11" s="17" t="s">
        <v>44</v>
      </c>
    </row>
    <row r="12" ht="15" customHeight="1" spans="6:7" x14ac:dyDescent="0.25">
      <c r="F12" s="19" t="s">
        <v>70</v>
      </c>
      <c r="G12" s="20"/>
    </row>
    <row r="13" ht="15" customHeight="1" spans="6:6" x14ac:dyDescent="0.25">
      <c r="F13" s="17" t="s">
        <v>46</v>
      </c>
    </row>
    <row r="14" ht="15" customHeight="1" spans="6:7" x14ac:dyDescent="0.25">
      <c r="F14" s="19" t="s">
        <v>71</v>
      </c>
      <c r="G14" s="20"/>
    </row>
    <row r="15" ht="15" customHeight="1" spans="6:7" x14ac:dyDescent="0.25">
      <c r="F15" s="21" t="s">
        <v>48</v>
      </c>
      <c r="G15"/>
    </row>
    <row r="16" ht="15" customHeight="1" x14ac:dyDescent="0.25"/>
    <row r="17" ht="15" customHeight="1" spans="6:7" x14ac:dyDescent="0.25">
      <c r="F17" s="17" t="s">
        <v>49</v>
      </c>
      <c r="G17" s="9" t="b">
        <v>1</v>
      </c>
    </row>
    <row r="18" ht="15" customHeight="1" spans="6:7" x14ac:dyDescent="0.25">
      <c r="F18" s="17" t="s">
        <v>22</v>
      </c>
      <c r="G18" s="22" t="str" cm="1">
        <f t="array" ref="G18">IF(IF(ISERROR(D2)+ISERROR($G$17)=2,ERROR.TYPE(D2)=ERROR.TYPE($G$17),IF(ISERROR(D2)+ISERROR($G$17)=1,FALSE,IF(ISNUMBER(D2)*ISNUMBER($G$17)=1,ABS(D2-$G$17)&lt;=1E-9*(1+ABS($G$17)),EXACT(D2&amp;"",$G$17&amp;"")))),"Klopt","Wijkt af")</f>
        <v>Klopt</v>
      </c>
    </row>
    <row r="19" ht="15" customHeight="1" x14ac:dyDescent="0.25"/>
    <row r="20" ht="15" customHeight="1" spans="6:7" x14ac:dyDescent="0.25">
      <c r="F20" s="16" t="s">
        <v>72</v>
      </c>
      <c r="G20"/>
    </row>
    <row r="21" ht="15" customHeight="1" spans="6:7" x14ac:dyDescent="0.25">
      <c r="F21"/>
      <c r="G21"/>
    </row>
  </sheetData>
  <mergeCells count="6">
    <mergeCell ref="F1:G2"/>
    <mergeCell ref="F3:G8"/>
    <mergeCell ref="F12:G12"/>
    <mergeCell ref="F14:G14"/>
    <mergeCell ref="F15:G15"/>
    <mergeCell ref="F20:G21"/>
  </mergeCells>
  <conditionalFormatting sqref="G18">
    <cfRule type="expression" dxfId="1" priority="1">
      <formula>G18&lt;&gt;"Klopt"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2" sqref="F2"/>
    </sheetView>
  </sheetViews>
  <sheetFormatPr defaultRowHeight="15" outlineLevelRow="0" outlineLevelCol="0" x14ac:dyDescent="55"/>
  <cols>
    <col min="1" max="1" width="10" customWidth="1"/>
    <col min="2" max="2" width="11" customWidth="1"/>
    <col min="3" max="3" width="13" customWidth="1"/>
    <col min="5" max="6" width="10" customWidth="1"/>
    <col min="7" max="7" width="3" customWidth="1"/>
    <col min="8" max="8" width="20" customWidth="1"/>
    <col min="9" max="9" width="48" customWidth="1"/>
  </cols>
  <sheetData>
    <row r="1" ht="18" customHeight="1" spans="1:9" x14ac:dyDescent="0.25">
      <c r="A1" s="11" t="s">
        <v>73</v>
      </c>
      <c r="B1" s="11" t="s">
        <v>50</v>
      </c>
      <c r="C1" s="23" t="s">
        <v>74</v>
      </c>
      <c r="E1" s="12" t="s">
        <v>73</v>
      </c>
      <c r="F1" s="12" t="s">
        <v>75</v>
      </c>
      <c r="H1" s="13" t="s">
        <v>76</v>
      </c>
      <c r="I1"/>
    </row>
    <row r="2" ht="18" customHeight="1" spans="1:9" x14ac:dyDescent="0.25">
      <c r="A2" s="14" t="s">
        <v>77</v>
      </c>
      <c r="B2" s="14" t="s">
        <v>78</v>
      </c>
      <c r="C2" s="24">
        <v>4500</v>
      </c>
      <c r="E2" s="25" t="s">
        <v>77</v>
      </c>
      <c r="F2" s="15" cm="1">
        <f t="array" ref="F2">SUMPRODUCT(--EXACT(A2:A8, E2))</f>
        <v>3</v>
      </c>
      <c r="H2"/>
      <c r="I2"/>
    </row>
    <row r="3" ht="15" customHeight="1" spans="1:9" x14ac:dyDescent="0.25">
      <c r="A3" s="14" t="s">
        <v>79</v>
      </c>
      <c r="B3" s="14" t="s">
        <v>80</v>
      </c>
      <c r="C3" s="24">
        <v>1200</v>
      </c>
      <c r="H3" s="16" t="s">
        <v>81</v>
      </c>
      <c r="I3"/>
    </row>
    <row r="4" ht="15" customHeight="1" spans="1:9" x14ac:dyDescent="0.25">
      <c r="A4" s="14" t="s">
        <v>77</v>
      </c>
      <c r="B4" s="14" t="s">
        <v>82</v>
      </c>
      <c r="C4" s="24">
        <v>12000</v>
      </c>
      <c r="H4"/>
      <c r="I4"/>
    </row>
    <row r="5" ht="15" customHeight="1" spans="1:9" x14ac:dyDescent="0.25">
      <c r="A5" s="14" t="s">
        <v>83</v>
      </c>
      <c r="B5" s="14" t="s">
        <v>84</v>
      </c>
      <c r="C5" s="24">
        <v>850</v>
      </c>
      <c r="H5"/>
      <c r="I5"/>
    </row>
    <row r="6" ht="15" customHeight="1" spans="1:9" x14ac:dyDescent="0.25">
      <c r="A6" s="14" t="s">
        <v>85</v>
      </c>
      <c r="B6" s="14" t="s">
        <v>86</v>
      </c>
      <c r="C6" s="24">
        <v>300</v>
      </c>
      <c r="H6"/>
      <c r="I6"/>
    </row>
    <row r="7" ht="15" customHeight="1" spans="1:9" x14ac:dyDescent="0.25">
      <c r="A7" s="14" t="s">
        <v>77</v>
      </c>
      <c r="B7" s="14" t="s">
        <v>87</v>
      </c>
      <c r="C7" s="24">
        <v>2500</v>
      </c>
      <c r="H7"/>
      <c r="I7"/>
    </row>
    <row r="8" ht="15" customHeight="1" spans="1:9" x14ac:dyDescent="0.25">
      <c r="A8" s="14" t="s">
        <v>88</v>
      </c>
      <c r="B8" s="14" t="s">
        <v>89</v>
      </c>
      <c r="C8" s="24">
        <v>7200</v>
      </c>
      <c r="H8"/>
      <c r="I8"/>
    </row>
    <row r="9" ht="15" customHeight="1" x14ac:dyDescent="0.25"/>
    <row r="10" ht="15" customHeight="1" spans="8:9" x14ac:dyDescent="0.25">
      <c r="H10" s="17" t="s">
        <v>42</v>
      </c>
      <c r="I10" s="18" t="s">
        <v>90</v>
      </c>
    </row>
    <row r="11" ht="15" customHeight="1" spans="8:8" x14ac:dyDescent="0.25">
      <c r="H11" s="17" t="s">
        <v>44</v>
      </c>
    </row>
    <row r="12" ht="15" customHeight="1" spans="8:9" x14ac:dyDescent="0.25">
      <c r="H12" s="19" t="s">
        <v>91</v>
      </c>
      <c r="I12" s="20"/>
    </row>
    <row r="13" ht="15" customHeight="1" spans="8:8" x14ac:dyDescent="0.25">
      <c r="H13" s="17" t="s">
        <v>46</v>
      </c>
    </row>
    <row r="14" ht="15" customHeight="1" spans="8:9" x14ac:dyDescent="0.25">
      <c r="H14" s="19" t="s">
        <v>92</v>
      </c>
      <c r="I14" s="20"/>
    </row>
    <row r="15" ht="15" customHeight="1" spans="8:9" x14ac:dyDescent="0.25">
      <c r="H15" s="21" t="s">
        <v>48</v>
      </c>
      <c r="I15"/>
    </row>
    <row r="16" ht="15" customHeight="1" x14ac:dyDescent="0.25"/>
    <row r="17" ht="15" customHeight="1" spans="8:9" x14ac:dyDescent="0.25">
      <c r="H17" s="17" t="s">
        <v>49</v>
      </c>
      <c r="I17" s="26">
        <v>3</v>
      </c>
    </row>
    <row r="18" ht="15" customHeight="1" spans="8:9" x14ac:dyDescent="0.25">
      <c r="H18" s="17" t="s">
        <v>22</v>
      </c>
      <c r="I18" s="22" t="str" cm="1">
        <f t="array" ref="I18">IF(IF(ISERROR(F2)+ISERROR($I$17)=2,ERROR.TYPE(F2)=ERROR.TYPE($I$17),IF(ISERROR(F2)+ISERROR($I$17)=1,FALSE,IF(ISNUMBER(F2)*ISNUMBER($I$17)=1,ABS(F2-$I$17)&lt;=1E-9*(1+ABS($I$17)),EXACT(F2&amp;"",$I$17&amp;"")))),"Klopt","Wijkt af")</f>
        <v>Klopt</v>
      </c>
    </row>
  </sheetData>
  <mergeCells count="5">
    <mergeCell ref="H1:I2"/>
    <mergeCell ref="H3:I8"/>
    <mergeCell ref="H12:I12"/>
    <mergeCell ref="H14:I14"/>
    <mergeCell ref="H15:I15"/>
  </mergeCells>
  <conditionalFormatting sqref="I18">
    <cfRule type="expression" dxfId="2" priority="1">
      <formula>I18&lt;&gt;"Klopt"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6"/>
  <sheetViews>
    <sheetView workbookViewId="0" zoomScale="100">
      <selection activeCell="D2" sqref="D2"/>
    </sheetView>
  </sheetViews>
  <sheetFormatPr defaultRowHeight="15" outlineLevelRow="0" outlineLevelCol="0" x14ac:dyDescent="55"/>
  <cols>
    <col min="1" max="1" width="16" customWidth="1"/>
    <col min="2" max="2" width="14" customWidth="1"/>
    <col min="4" max="4" width="24" customWidth="1"/>
    <col min="5" max="5" width="3" customWidth="1"/>
    <col min="6" max="6" width="20" customWidth="1"/>
    <col min="7" max="7" width="48" customWidth="1"/>
  </cols>
  <sheetData>
    <row r="1" ht="18" customHeight="1" spans="1:7" x14ac:dyDescent="0.25">
      <c r="A1" s="11" t="s">
        <v>93</v>
      </c>
      <c r="B1" s="11" t="s">
        <v>94</v>
      </c>
      <c r="D1" s="12" t="s">
        <v>95</v>
      </c>
      <c r="F1" s="13" t="s">
        <v>96</v>
      </c>
      <c r="G1"/>
    </row>
    <row r="2" ht="18" customHeight="1" spans="1:7" x14ac:dyDescent="0.25">
      <c r="A2" s="14" t="s">
        <v>97</v>
      </c>
      <c r="B2" s="27">
        <v>45989</v>
      </c>
      <c r="D2" s="15" t="str" cm="1">
        <f t="array" ref="D2:D4">_xlfn.LET(
  _xlpm.invoices, A2:A8,
  _xlpm.hits, _xlfn.BYROW(_xlpm.invoices, _xlfn.LAMBDA(_xlpm.t, SUMPRODUCT(--EXACT(_xlpm.invoices, _xlpm.t)))),
  _xlpm.firstAt, _xlfn.BYROW(_xlpm.invoices, _xlfn.LAMBDA(_xlpm.t, _xlfn.XMATCH(TRUE, EXACT(_xlpm.invoices, _xlpm.t)))),
  _xlpm.isFirst, _xlpm.firstAt = _xlfn.SEQUENCE(ROWS(_xlpm.invoices)),
  _xlfn._xlws.FILTER(_xlpm.invoices, (_xlpm.hits &gt; 1) * _xlpm.isFirst)
)</f>
        <v>F25-318a</v>
      </c>
      <c r="F2"/>
      <c r="G2"/>
    </row>
    <row r="3" ht="15" customHeight="1" spans="1:7" x14ac:dyDescent="0.25">
      <c r="A3" s="14" t="s">
        <v>98</v>
      </c>
      <c r="B3" s="27">
        <v>45989</v>
      </c>
      <c r="D3" s="28" t="s">
        <v>98</v>
      </c>
      <c r="F3" s="16" t="s">
        <v>99</v>
      </c>
      <c r="G3"/>
    </row>
    <row r="4" ht="15" customHeight="1" spans="1:7" x14ac:dyDescent="0.25">
      <c r="A4" s="14" t="s">
        <v>100</v>
      </c>
      <c r="B4" s="27">
        <v>45993</v>
      </c>
      <c r="D4" s="28" t="s">
        <v>100</v>
      </c>
      <c r="F4"/>
      <c r="G4"/>
    </row>
    <row r="5" ht="15" customHeight="1" spans="1:7" x14ac:dyDescent="0.25">
      <c r="A5" s="14" t="s">
        <v>97</v>
      </c>
      <c r="B5" s="27">
        <v>45996</v>
      </c>
      <c r="F5"/>
      <c r="G5"/>
    </row>
    <row r="6" ht="15" customHeight="1" spans="1:7" x14ac:dyDescent="0.25">
      <c r="A6" s="14" t="s">
        <v>101</v>
      </c>
      <c r="B6" s="27">
        <v>45996</v>
      </c>
      <c r="F6"/>
      <c r="G6"/>
    </row>
    <row r="7" ht="15" customHeight="1" spans="1:7" x14ac:dyDescent="0.25">
      <c r="A7" s="14" t="s">
        <v>100</v>
      </c>
      <c r="B7" s="27">
        <v>46003</v>
      </c>
      <c r="F7"/>
      <c r="G7"/>
    </row>
    <row r="8" ht="15" customHeight="1" spans="1:7" x14ac:dyDescent="0.25">
      <c r="A8" s="14" t="s">
        <v>98</v>
      </c>
      <c r="B8" s="27">
        <v>46010</v>
      </c>
      <c r="F8"/>
      <c r="G8"/>
    </row>
    <row r="9" ht="15" customHeight="1" spans="6:7" x14ac:dyDescent="0.25">
      <c r="F9"/>
      <c r="G9"/>
    </row>
    <row r="10" ht="15" customHeight="1" spans="6:7" x14ac:dyDescent="0.25">
      <c r="F10"/>
      <c r="G10"/>
    </row>
    <row r="11" ht="15" customHeight="1" x14ac:dyDescent="0.25"/>
    <row r="12" ht="15" customHeight="1" spans="6:7" x14ac:dyDescent="0.25">
      <c r="F12" s="17" t="s">
        <v>42</v>
      </c>
      <c r="G12" s="18" t="s">
        <v>102</v>
      </c>
    </row>
    <row r="13" ht="15" customHeight="1" spans="6:6" x14ac:dyDescent="0.25">
      <c r="F13" s="17" t="s">
        <v>44</v>
      </c>
    </row>
    <row r="14" ht="15" customHeight="1" spans="6:7" x14ac:dyDescent="0.25">
      <c r="F14" s="19" t="s">
        <v>103</v>
      </c>
      <c r="G14" s="20"/>
    </row>
    <row r="15" ht="15" customHeight="1" spans="6:7" x14ac:dyDescent="0.25">
      <c r="F15" s="20"/>
      <c r="G15" s="20"/>
    </row>
    <row r="16" ht="15" customHeight="1" spans="6:7" x14ac:dyDescent="0.25">
      <c r="F16" s="20"/>
      <c r="G16" s="20"/>
    </row>
    <row r="17" ht="15" customHeight="1" spans="6:7" x14ac:dyDescent="0.25">
      <c r="F17" s="20"/>
      <c r="G17" s="20"/>
    </row>
    <row r="18" ht="15" customHeight="1" spans="6:7" x14ac:dyDescent="0.25">
      <c r="F18" s="20"/>
      <c r="G18" s="20"/>
    </row>
    <row r="19" ht="15" customHeight="1" spans="6:7" x14ac:dyDescent="0.25">
      <c r="F19" s="20"/>
      <c r="G19" s="20"/>
    </row>
    <row r="20" ht="15" customHeight="1" spans="6:7" x14ac:dyDescent="0.25">
      <c r="F20" s="20"/>
      <c r="G20" s="20"/>
    </row>
    <row r="21" ht="15" customHeight="1" spans="6:7" x14ac:dyDescent="0.25">
      <c r="F21" s="20"/>
      <c r="G21" s="20"/>
    </row>
    <row r="22" ht="15" customHeight="1" spans="6:6" x14ac:dyDescent="0.25">
      <c r="F22" s="17" t="s">
        <v>46</v>
      </c>
    </row>
    <row r="23" ht="15" customHeight="1" spans="6:7" x14ac:dyDescent="0.25">
      <c r="F23" s="19" t="s">
        <v>104</v>
      </c>
      <c r="G23" s="20"/>
    </row>
    <row r="24" ht="15" customHeight="1" spans="6:7" x14ac:dyDescent="0.25">
      <c r="F24" s="20"/>
      <c r="G24" s="20"/>
    </row>
    <row r="25" ht="15" customHeight="1" spans="6:7" x14ac:dyDescent="0.25">
      <c r="F25" s="20"/>
      <c r="G25" s="20"/>
    </row>
    <row r="26" ht="15" customHeight="1" spans="6:7" x14ac:dyDescent="0.25">
      <c r="F26" s="20"/>
      <c r="G26" s="20"/>
    </row>
    <row r="27" ht="15" customHeight="1" spans="6:7" x14ac:dyDescent="0.25">
      <c r="F27" s="20"/>
      <c r="G27" s="20"/>
    </row>
    <row r="28" ht="15" customHeight="1" spans="6:7" x14ac:dyDescent="0.25">
      <c r="F28" s="20"/>
      <c r="G28" s="20"/>
    </row>
    <row r="29" ht="15" customHeight="1" spans="6:7" x14ac:dyDescent="0.25">
      <c r="F29" s="20"/>
      <c r="G29" s="20"/>
    </row>
    <row r="30" ht="15" customHeight="1" spans="6:7" x14ac:dyDescent="0.25">
      <c r="F30" s="20"/>
      <c r="G30" s="20"/>
    </row>
    <row r="31" ht="15" customHeight="1" spans="6:7" x14ac:dyDescent="0.25">
      <c r="F31" s="21" t="s">
        <v>48</v>
      </c>
      <c r="G31"/>
    </row>
    <row r="32" ht="15" customHeight="1" x14ac:dyDescent="0.25"/>
    <row r="33" ht="15" customHeight="1" spans="6:7" x14ac:dyDescent="0.25">
      <c r="F33" s="17" t="s">
        <v>49</v>
      </c>
      <c r="G33" s="9" t="s">
        <v>97</v>
      </c>
    </row>
    <row r="34" ht="15" customHeight="1" spans="7:7" x14ac:dyDescent="0.25">
      <c r="G34" s="9" t="s">
        <v>98</v>
      </c>
    </row>
    <row r="35" ht="15" customHeight="1" spans="7:7" x14ac:dyDescent="0.25">
      <c r="G35" s="9" t="s">
        <v>100</v>
      </c>
    </row>
    <row r="36" ht="15" customHeight="1" spans="6:7" x14ac:dyDescent="0.25">
      <c r="F36" s="17" t="s">
        <v>22</v>
      </c>
      <c r="G36" s="22" t="str" cm="1">
        <f t="array" ref="G36">IF(SUMPRODUCT(--NOT(IF(ISERROR(D2:D4)+ISERROR($G$33:$G$35)=2,ERROR.TYPE(D2:D4)=ERROR.TYPE($G$33:$G$35),IF(ISERROR(D2:D4)+ISERROR($G$33:$G$35)=1,FALSE,IF(ISNUMBER(D2:D4)*ISNUMBER($G$33:$G$35)=1,ABS(D2:D4-$G$33:$G$35)&lt;=1E-9*(1+ABS($G$33:$G$35)),EXACT(D2:D4&amp;"",$G$33:$G$35&amp;""))))))=0,"Klopt","Wijkt af")</f>
        <v>Klopt</v>
      </c>
    </row>
  </sheetData>
  <mergeCells count="5">
    <mergeCell ref="F1:G2"/>
    <mergeCell ref="F3:G10"/>
    <mergeCell ref="F14:G21"/>
    <mergeCell ref="F23:G30"/>
    <mergeCell ref="F31:G31"/>
  </mergeCells>
  <conditionalFormatting sqref="G36">
    <cfRule type="expression" dxfId="3" priority="1">
      <formula>G36&lt;&gt;"Klopt"</formula>
    </cfRule>
  </conditionalFormatting>
  <pageMargins left="0.5" right="0.5" top="0.6" bottom="0.6" header="0.3" footer="0.3"/>
  <pageSetup paperSize="9" orientation="landscape" scale="89"/>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GELIJK: Voorbeeldwerkmap van DivZero</dc:title>
  <dc:subject>Legt twee teksten teken voor teken naast elkaar, hoofdletters inbegrepen, en geeft alleen WAAR als ze precies gelijk zijn.</dc:subject>
  <dc:description/>
  <dc:language>nl-NL</dc:language>
  <cp:keywords/>
  <cp:category/>
  <cp:lastModifiedBy>DivZero</cp:lastModifiedBy>
  <dcterms:created xsi:type="dcterms:W3CDTF">2026-10-23T15:24:04Z</dcterms:created>
  <dcterms:modified xsi:type="dcterms:W3CDTF">2026-10-23T15:24:04Z</dcterms:modified>
</cp:coreProperties>
</file>