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'Beginner'!$A$1:$H$15</definedName>
    <definedName name="_xlnm.Print_Area" localSheetId="2">'Intermediate'!$A$1:$J$19</definedName>
    <definedName name="_xlnm.Print_Area" localSheetId="3">'Advanced'!$A$1:$J$17</definedName>
    <definedName name="_xlnm.Print_Area" localSheetId="4">'Master'!$A$1:$J$27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<sst xmlns="http://schemas.openxmlformats.org/spreadsheetml/2006/main" count="124" uniqueCount="98">
  <si>
    <t>DATEDIF</t>
  </si>
  <si>
    <t>DivZero example workbook</t>
  </si>
  <si>
    <t>What it does</t>
  </si>
  <si>
    <t>Counts the complete years, months or days between two dates, for example the age of an asset or the months a receivable has been open.</t>
  </si>
  <si>
    <t>Formula page</t>
  </si>
  <si>
    <t>https://divzero.app/en/functions/datedif/</t>
  </si>
  <si>
    <t>The examples in this file</t>
  </si>
  <si>
    <t>Beginner</t>
  </si>
  <si>
    <t>Age of fixed assets in complete years</t>
  </si>
  <si>
    <t>Intermediate</t>
  </si>
  <si>
    <t>Age open invoices in complete months, with a guard for dates after year end</t>
  </si>
  <si>
    <t>Advanced</t>
  </si>
  <si>
    <t>Remaining lease term in years and months</t>
  </si>
  <si>
    <t>Master</t>
  </si>
  <si>
    <t>Age in months and remaining days, without the "MD" unit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</si>
  <si>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</si>
  <si>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</si>
  <si>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</si>
  <si>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</si>
  <si>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</si>
  <si>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</si>
  <si>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</si>
  <si>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</si>
  <si>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</si>
  <si>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</si>
  <si>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</si>
  <si>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</si>
  <si>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</si>
  <si>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</si>
  <si>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</si>
  <si>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Asset</t>
  </si>
  <si>
    <t>Description</t>
  </si>
  <si>
    <t>Purchase date</t>
  </si>
  <si>
    <t>Year end</t>
  </si>
  <si>
    <t>Complete years</t>
  </si>
  <si>
    <t>Beginner: Age of fixed assets in complete years</t>
  </si>
  <si>
    <t>FA-0107</t>
  </si>
  <si>
    <t>Delivery van</t>
  </si>
  <si>
    <t>In the fixed asset register of Veldhuis Installatie BV you want the age of every asset in complete years at the year end of 31 December 2025, to compare with the depreciation period. The register has the purchase date and the year end in two columns.</t>
  </si>
  <si>
    <t>FA-0108</t>
  </si>
  <si>
    <t>Welding machine</t>
  </si>
  <si>
    <t>FA-0109</t>
  </si>
  <si>
    <t>Laptops</t>
  </si>
  <si>
    <t>FA-0110</t>
  </si>
  <si>
    <t>Forklift</t>
  </si>
  <si>
    <t>Formula cell</t>
  </si>
  <si>
    <t>E2</t>
  </si>
  <si>
    <t>Formula (comma separators)</t>
  </si>
  <si>
    <t>=DATEDIF(C2, D2, "Y")</t>
  </si>
  <si>
    <t>Formula (semicolon separators)</t>
  </si>
  <si>
    <t>=DATEDIF(C2; D2; "Y")</t>
  </si>
  <si>
    <t>Plain text. The formula in the cell itself follows your Excel's separators.</t>
  </si>
  <si>
    <t>Expected result</t>
  </si>
  <si>
    <t>Invoice no.</t>
  </si>
  <si>
    <t>Invoice date</t>
  </si>
  <si>
    <t>Open amount</t>
  </si>
  <si>
    <t>Age in months</t>
  </si>
  <si>
    <t>Balance date</t>
  </si>
  <si>
    <t>Intermediate: Age open invoices in complete months, with a guard for dates after year end</t>
  </si>
  <si>
    <t>F-25-0731</t>
  </si>
  <si>
    <t>F-25-0802</t>
  </si>
  <si>
    <t>For the ageing of the receivables you need the age of each open invoice in complete months at the balance date of 31 December 2025. One invoice in the list is dated 5 January 2026. DATEDIF would return #NUM! for it, but that invoice is exactly the cut-off exception you want to follow up, so the sheet should say so in words.</t>
  </si>
  <si>
    <t>F-25-0690</t>
  </si>
  <si>
    <t>F-26-0004</t>
  </si>
  <si>
    <t>F-25-0455</t>
  </si>
  <si>
    <t>D2</t>
  </si>
  <si>
    <t xml:space="preserve">=IF(B2 &gt; $G$1, "Dated after balance date", DATEDIF(B2, $G$1,
  "M"))</t>
  </si>
  <si>
    <t xml:space="preserve">=IF(B2 &gt; $G$1; "Dated after balance date"; DATEDIF(B2; $G$1;
  "M"))</t>
  </si>
  <si>
    <t>Contract</t>
  </si>
  <si>
    <t>End date</t>
  </si>
  <si>
    <t>Remaining term</t>
  </si>
  <si>
    <t>Advanced: Remaining lease term in years and months</t>
  </si>
  <si>
    <t>L-01</t>
  </si>
  <si>
    <t>Warehouse lease</t>
  </si>
  <si>
    <t>For the lease disclosure you need the remaining term of each lease contract at the balance date of 31 December 2025, written as years and months. The contract list has only the end date. The balance date is the last day of a month, which makes the month count more delicate than it looks.</t>
  </si>
  <si>
    <t>L-02</t>
  </si>
  <si>
    <t>Office lease</t>
  </si>
  <si>
    <t>L-03</t>
  </si>
  <si>
    <t>Company cars</t>
  </si>
  <si>
    <t>L-04</t>
  </si>
  <si>
    <t>Copier</t>
  </si>
  <si>
    <t>L-05</t>
  </si>
  <si>
    <t>Parking spaces</t>
  </si>
  <si>
    <t xml:space="preserve">=DATEDIF($G$1, C2, "Y") &amp; " y " &amp; (DATEDIF($G$1, C2,
  "M") - 12 * DATEDIF($G$1, C2, "Y")) &amp; " m"</t>
  </si>
  <si>
    <t xml:space="preserve">=DATEDIF($G$1; C2; "Y") &amp; " y " &amp; (DATEDIF($G$1; C2;
  "M") - 12 * DATEDIF($G$1; C2; "Y")) &amp; " m"</t>
  </si>
  <si>
    <t>2 y 6 m</t>
  </si>
  <si>
    <t>Age</t>
  </si>
  <si>
    <t>Ageing date</t>
  </si>
  <si>
    <t>Master: Age in months and remaining days, without the "MD" unit</t>
  </si>
  <si>
    <t>F-25-0844</t>
  </si>
  <si>
    <t>F-25-0912</t>
  </si>
  <si>
    <t>The ageing report for a debtors review at 15 January 2026 must show how old each invoice is in complete months plus the remaining days, for example 4 months and 15 days. The usual route is DATEDIF twice, once with "M" and once with "MD", but Microsoft warns that "MD" can return negative or wrong numbers. You need a version you can defend in a review.</t>
  </si>
  <si>
    <t>F-25-0951</t>
  </si>
  <si>
    <t>F-25-0377</t>
  </si>
  <si>
    <t>F-25-0502</t>
  </si>
  <si>
    <t xml:space="preserve">=LET(
  since, B2,
  until, $G$1,
  whole, DATEDIF(since, until, "M"),
  rest, until - EDATE(since, whole),
  whole &amp; " m " &amp; rest &amp; " d"
)</t>
  </si>
  <si>
    <t xml:space="preserve">=LET(
  since; B2;
  until; $G$1;
  whole; DATEDIF(since; until; "M");
  rest; until - EDATE(since; whole);
  whole &amp; " m " &amp; rest &amp; " d"
)</t>
  </si>
  <si>
    <t>4 m 15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</si>
</sst>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dated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17" customWidth="1"/>
    <col min="3" max="3" width="16" customWidth="1"/>
    <col min="4" max="4" width="14" customWidth="1"/>
    <col min="5" max="5" width="16" customWidth="1"/>
    <col min="6" max="6" width="3" customWidth="1"/>
    <col min="7" max="7" width="20" customWidth="1"/>
    <col min="8" max="8" width="48" customWidth="1"/>
  </cols>
  <sheetData>
    <row r="1" ht="21" customHeight="1" spans="1:8" x14ac:dyDescent="0.25">
      <c r="A1" s="11" t="s">
        <v>30</v>
      </c>
      <c r="B1" s="11" t="s">
        <v>31</v>
      </c>
      <c r="C1" s="11" t="s">
        <v>32</v>
      </c>
      <c r="D1" s="11" t="s">
        <v>33</v>
      </c>
      <c r="E1" s="12" t="s">
        <v>34</v>
      </c>
      <c r="G1" s="13" t="s">
        <v>35</v>
      </c>
      <c r="H1"/>
    </row>
    <row r="2" ht="15" customHeight="1" spans="1:8" x14ac:dyDescent="0.25">
      <c r="A2" s="14" t="s">
        <v>36</v>
      </c>
      <c r="B2" s="14" t="s">
        <v>37</v>
      </c>
      <c r="C2" s="15">
        <v>44270</v>
      </c>
      <c r="D2" s="15">
        <v>46022</v>
      </c>
      <c r="E2" s="16" cm="1">
        <f t="array" ref="E2">DATEDIF(C2, D2, "Y")</f>
        <v>4</v>
      </c>
      <c r="G2" s="17" t="s">
        <v>38</v>
      </c>
      <c r="H2"/>
    </row>
    <row r="3" ht="15" customHeight="1" spans="1:8" x14ac:dyDescent="0.25">
      <c r="A3" s="14" t="s">
        <v>39</v>
      </c>
      <c r="B3" s="14" t="s">
        <v>40</v>
      </c>
      <c r="C3" s="15">
        <v>45260</v>
      </c>
      <c r="D3" s="15">
        <v>46022</v>
      </c>
      <c r="G3"/>
      <c r="H3"/>
    </row>
    <row r="4" ht="15" customHeight="1" spans="1:8" x14ac:dyDescent="0.25">
      <c r="A4" s="14" t="s">
        <v>41</v>
      </c>
      <c r="B4" s="14" t="s">
        <v>42</v>
      </c>
      <c r="C4" s="15">
        <v>45698</v>
      </c>
      <c r="D4" s="15">
        <v>46022</v>
      </c>
      <c r="G4"/>
      <c r="H4"/>
    </row>
    <row r="5" ht="15" customHeight="1" spans="1:8" x14ac:dyDescent="0.25">
      <c r="A5" s="14" t="s">
        <v>43</v>
      </c>
      <c r="B5" s="14" t="s">
        <v>44</v>
      </c>
      <c r="C5" s="15">
        <v>43830</v>
      </c>
      <c r="D5" s="15">
        <v>46022</v>
      </c>
      <c r="G5"/>
      <c r="H5"/>
    </row>
    <row r="6" ht="15" customHeight="1" x14ac:dyDescent="0.25"/>
    <row r="7" ht="15" customHeight="1" spans="7:8" x14ac:dyDescent="0.25">
      <c r="G7" s="18" t="s">
        <v>45</v>
      </c>
      <c r="H7" s="19" t="s">
        <v>46</v>
      </c>
    </row>
    <row r="8" ht="15" customHeight="1" spans="7:7" x14ac:dyDescent="0.25">
      <c r="G8" s="18" t="s">
        <v>47</v>
      </c>
    </row>
    <row r="9" ht="15" customHeight="1" spans="7:8" x14ac:dyDescent="0.25">
      <c r="G9" s="20" t="s">
        <v>48</v>
      </c>
      <c r="H9" s="21"/>
    </row>
    <row r="10" ht="15" customHeight="1" spans="7:7" x14ac:dyDescent="0.25">
      <c r="G10" s="18" t="s">
        <v>49</v>
      </c>
    </row>
    <row r="11" ht="15" customHeight="1" spans="7:8" x14ac:dyDescent="0.25">
      <c r="G11" s="20" t="s">
        <v>50</v>
      </c>
      <c r="H11" s="21"/>
    </row>
    <row r="12" ht="15" customHeight="1" spans="7:8" x14ac:dyDescent="0.25">
      <c r="G12" s="22" t="s">
        <v>51</v>
      </c>
      <c r="H12"/>
    </row>
    <row r="13" ht="15" customHeight="1" x14ac:dyDescent="0.25"/>
    <row r="14" ht="15" customHeight="1" spans="7:8" x14ac:dyDescent="0.25">
      <c r="G14" s="18" t="s">
        <v>52</v>
      </c>
      <c r="H14" s="23">
        <v>4</v>
      </c>
    </row>
    <row r="15" ht="15" customHeight="1" spans="7:8" x14ac:dyDescent="0.25">
      <c r="G15" s="18" t="s">
        <v>22</v>
      </c>
      <c r="H15" s="24"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0" priority="1">
      <formula>H15&lt;&gt;"OK"</formula>
    </cfRule>
  </conditionalFormatting>
  <pageMargins left="0.5" right="0.5" top="0.6" bottom="0.6" header="0.3" footer="0.3"/>
  <pageSetup paperSize="9" orientation="landscape" scale="95"/>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D2" sqref="D2"/>
    </sheetView>
  </sheetViews>
  <sheetFormatPr defaultRowHeight="15" outlineLevelRow="0" outlineLevelCol="0" x14ac:dyDescent="55"/>
  <cols>
    <col min="1" max="1" width="14" customWidth="1"/>
    <col min="2" max="2" width="15" customWidth="1"/>
    <col min="3" max="3" width="14" customWidth="1"/>
    <col min="4" max="4" width="15" customWidth="1"/>
    <col min="6" max="7" width="14" customWidth="1"/>
    <col min="8" max="8" width="3" customWidth="1"/>
    <col min="9" max="9" width="20" customWidth="1"/>
    <col min="10" max="10" width="48" customWidth="1"/>
  </cols>
  <sheetData>
    <row r="1" ht="18" customHeight="1" spans="1:10" x14ac:dyDescent="0.25">
      <c r="A1" s="11" t="s">
        <v>53</v>
      </c>
      <c r="B1" s="11" t="s">
        <v>54</v>
      </c>
      <c r="C1" s="25" t="s">
        <v>55</v>
      </c>
      <c r="D1" s="12" t="s">
        <v>56</v>
      </c>
      <c r="F1" s="12" t="s">
        <v>57</v>
      </c>
      <c r="G1" s="26">
        <v>46022</v>
      </c>
      <c r="I1" s="13" t="s">
        <v>58</v>
      </c>
      <c r="J1"/>
    </row>
    <row r="2" ht="18" customHeight="1" spans="1:10" x14ac:dyDescent="0.25">
      <c r="A2" s="14" t="s">
        <v>59</v>
      </c>
      <c r="B2" s="15">
        <v>45889</v>
      </c>
      <c r="C2" s="27">
        <v>12100</v>
      </c>
      <c r="D2" s="16" cm="1">
        <f t="array" ref="D2">IF(B2 &gt; $G$1, "Dated after balance date", DATEDIF(B2, $G$1, "M"))</f>
        <v>4</v>
      </c>
      <c r="I2"/>
      <c r="J2"/>
    </row>
    <row r="3" ht="15" customHeight="1" spans="1:10" x14ac:dyDescent="0.25">
      <c r="A3" s="14" t="s">
        <v>60</v>
      </c>
      <c r="B3" s="15">
        <v>45961</v>
      </c>
      <c r="C3" s="27">
        <v>4235.5</v>
      </c>
      <c r="I3" s="17" t="s">
        <v>61</v>
      </c>
      <c r="J3"/>
    </row>
    <row r="4" ht="15" customHeight="1" spans="1:10" x14ac:dyDescent="0.25">
      <c r="A4" s="14" t="s">
        <v>62</v>
      </c>
      <c r="B4" s="15">
        <v>45838</v>
      </c>
      <c r="C4" s="27">
        <v>8750</v>
      </c>
      <c r="I4"/>
      <c r="J4"/>
    </row>
    <row r="5" ht="15" customHeight="1" spans="1:10" x14ac:dyDescent="0.25">
      <c r="A5" s="14" t="s">
        <v>63</v>
      </c>
      <c r="B5" s="15">
        <v>46027</v>
      </c>
      <c r="C5" s="27">
        <v>3025</v>
      </c>
      <c r="I5"/>
      <c r="J5"/>
    </row>
    <row r="6" ht="15" customHeight="1" spans="1:10" x14ac:dyDescent="0.25">
      <c r="A6" s="14" t="s">
        <v>64</v>
      </c>
      <c r="B6" s="15">
        <v>45730</v>
      </c>
      <c r="C6" s="27">
        <v>15640.25</v>
      </c>
      <c r="I6"/>
      <c r="J6"/>
    </row>
    <row r="7" ht="15" customHeight="1" spans="9:10" x14ac:dyDescent="0.25">
      <c r="I7"/>
      <c r="J7"/>
    </row>
    <row r="8" ht="15" customHeight="1" x14ac:dyDescent="0.25"/>
    <row r="9" ht="15" customHeight="1" spans="9:10" x14ac:dyDescent="0.25">
      <c r="I9" s="18" t="s">
        <v>45</v>
      </c>
      <c r="J9" s="19" t="s">
        <v>65</v>
      </c>
    </row>
    <row r="10" ht="15" customHeight="1" spans="9:9" x14ac:dyDescent="0.25">
      <c r="I10" s="18" t="s">
        <v>47</v>
      </c>
    </row>
    <row r="11" ht="15" customHeight="1" spans="9:10" x14ac:dyDescent="0.25">
      <c r="I11" s="20" t="s">
        <v>66</v>
      </c>
      <c r="J11" s="21"/>
    </row>
    <row r="12" ht="15" customHeight="1" spans="9:10" x14ac:dyDescent="0.25">
      <c r="I12" s="21"/>
      <c r="J12" s="21"/>
    </row>
    <row r="13" ht="15" customHeight="1" spans="9:9" x14ac:dyDescent="0.25">
      <c r="I13" s="18" t="s">
        <v>49</v>
      </c>
    </row>
    <row r="14" ht="15" customHeight="1" spans="9:10" x14ac:dyDescent="0.25">
      <c r="I14" s="20" t="s">
        <v>67</v>
      </c>
      <c r="J14" s="21"/>
    </row>
    <row r="15" ht="15" customHeight="1" spans="9:10" x14ac:dyDescent="0.25">
      <c r="I15" s="21"/>
      <c r="J15" s="21"/>
    </row>
    <row r="16" ht="15" customHeight="1" spans="9:10" x14ac:dyDescent="0.25">
      <c r="I16" s="22" t="s">
        <v>51</v>
      </c>
      <c r="J16"/>
    </row>
    <row r="17" ht="15" customHeight="1" x14ac:dyDescent="0.25"/>
    <row r="18" ht="15" customHeight="1" spans="9:10" x14ac:dyDescent="0.25">
      <c r="I18" s="18" t="s">
        <v>52</v>
      </c>
      <c r="J18" s="23">
        <v>4</v>
      </c>
    </row>
    <row r="19" ht="15" customHeight="1" spans="9:10" x14ac:dyDescent="0.25">
      <c r="I19" s="18" t="s">
        <v>22</v>
      </c>
      <c r="J19" s="24" t="str" cm="1">
        <f t="array" ref="J19">IF(IF(ISERROR(D2)+ISERROR($J$18)=2,ERROR.TYPE(D2)=ERROR.TYPE($J$18),IF(ISERROR(D2)+ISERROR($J$18)=1,FALSE,IF(ISNUMBER(D2)*ISNUMBER($J$18)=1,ABS(D2-$J$18)&lt;=1E-9*(1+ABS($J$18)),EXACT(D2&amp;"",$J$18&amp;"")))),"OK","Differs")</f>
        <v>OK</v>
      </c>
    </row>
  </sheetData>
  <mergeCells count="5">
    <mergeCell ref="I1:J2"/>
    <mergeCell ref="I3:J7"/>
    <mergeCell ref="I11:J12"/>
    <mergeCell ref="I14:J15"/>
    <mergeCell ref="I16:J16"/>
  </mergeCells>
  <conditionalFormatting sqref="J19">
    <cfRule type="expression" dxfId="1" priority="1">
      <formula>J19&lt;&gt;"OK"</formula>
    </cfRule>
  </conditionalFormatting>
  <pageMargins left="0.5" right="0.5" top="0.6" bottom="0.6" header="0.3" footer="0.3"/>
  <pageSetup paperSize="9" orientation="landscape" scale="82"/>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7"/>
  <sheetViews>
    <sheetView workbookViewId="0" zoomScale="100">
      <selection activeCell="D2" sqref="D2"/>
    </sheetView>
  </sheetViews>
  <sheetFormatPr defaultRowHeight="15" outlineLevelRow="0" outlineLevelCol="0" x14ac:dyDescent="55"/>
  <cols>
    <col min="1" max="1" width="11" customWidth="1"/>
    <col min="2" max="2" width="17" customWidth="1"/>
    <col min="3" max="3" width="14" customWidth="1"/>
    <col min="4" max="4" width="16" customWidth="1"/>
    <col min="6" max="7" width="14" customWidth="1"/>
    <col min="8" max="8" width="3" customWidth="1"/>
    <col min="9" max="9" width="20" customWidth="1"/>
    <col min="10" max="10" width="48" customWidth="1"/>
  </cols>
  <sheetData>
    <row r="1" ht="21" customHeight="1" spans="1:10" x14ac:dyDescent="0.25">
      <c r="A1" s="11" t="s">
        <v>68</v>
      </c>
      <c r="B1" s="11" t="s">
        <v>31</v>
      </c>
      <c r="C1" s="11" t="s">
        <v>69</v>
      </c>
      <c r="D1" s="12" t="s">
        <v>70</v>
      </c>
      <c r="F1" s="12" t="s">
        <v>57</v>
      </c>
      <c r="G1" s="26">
        <v>46022</v>
      </c>
      <c r="I1" s="13" t="s">
        <v>71</v>
      </c>
      <c r="J1"/>
    </row>
    <row r="2" ht="15" customHeight="1" spans="1:10" x14ac:dyDescent="0.25">
      <c r="A2" s="14" t="s">
        <v>72</v>
      </c>
      <c r="B2" s="14" t="s">
        <v>73</v>
      </c>
      <c r="C2" s="15">
        <v>46949</v>
      </c>
      <c r="D2" s="16" t="str" cm="1">
        <f t="array" ref="D2">DATEDIF($G$1, C2, "Y") &amp; " y " &amp; (DATEDIF($G$1, C2, "M") - 12 * DATEDIF($G$1, C2, "Y")) &amp; " m"</f>
        <v>2 y 6 m</v>
      </c>
      <c r="I2" s="17" t="s">
        <v>74</v>
      </c>
      <c r="J2"/>
    </row>
    <row r="3" ht="15" customHeight="1" spans="1:10" x14ac:dyDescent="0.25">
      <c r="A3" s="14" t="s">
        <v>75</v>
      </c>
      <c r="B3" s="14" t="s">
        <v>76</v>
      </c>
      <c r="C3" s="15">
        <v>46446</v>
      </c>
      <c r="I3"/>
      <c r="J3"/>
    </row>
    <row r="4" ht="15" customHeight="1" spans="1:10" x14ac:dyDescent="0.25">
      <c r="A4" s="14" t="s">
        <v>77</v>
      </c>
      <c r="B4" s="14" t="s">
        <v>78</v>
      </c>
      <c r="C4" s="15">
        <v>46356</v>
      </c>
      <c r="I4"/>
      <c r="J4"/>
    </row>
    <row r="5" ht="15" customHeight="1" spans="1:10" x14ac:dyDescent="0.25">
      <c r="A5" s="14" t="s">
        <v>79</v>
      </c>
      <c r="B5" s="14" t="s">
        <v>80</v>
      </c>
      <c r="C5" s="15">
        <v>47848</v>
      </c>
      <c r="I5"/>
      <c r="J5"/>
    </row>
    <row r="6" ht="15" customHeight="1" spans="1:3" x14ac:dyDescent="0.25">
      <c r="A6" s="14" t="s">
        <v>81</v>
      </c>
      <c r="B6" s="14" t="s">
        <v>82</v>
      </c>
      <c r="C6" s="15">
        <v>46053</v>
      </c>
    </row>
    <row r="7" ht="15" customHeight="1" spans="9:10" x14ac:dyDescent="0.25">
      <c r="I7" s="18" t="s">
        <v>45</v>
      </c>
      <c r="J7" s="19" t="s">
        <v>65</v>
      </c>
    </row>
    <row r="8" ht="15" customHeight="1" spans="9:9" x14ac:dyDescent="0.25">
      <c r="I8" s="18" t="s">
        <v>47</v>
      </c>
    </row>
    <row r="9" ht="15" customHeight="1" spans="9:10" x14ac:dyDescent="0.25">
      <c r="I9" s="20" t="s">
        <v>83</v>
      </c>
      <c r="J9" s="21"/>
    </row>
    <row r="10" ht="15" customHeight="1" spans="9:10" x14ac:dyDescent="0.25">
      <c r="I10" s="21"/>
      <c r="J10" s="21"/>
    </row>
    <row r="11" ht="15" customHeight="1" spans="9:9" x14ac:dyDescent="0.25">
      <c r="I11" s="18" t="s">
        <v>49</v>
      </c>
    </row>
    <row r="12" ht="15" customHeight="1" spans="9:10" x14ac:dyDescent="0.25">
      <c r="I12" s="20" t="s">
        <v>84</v>
      </c>
      <c r="J12" s="21"/>
    </row>
    <row r="13" ht="15" customHeight="1" spans="9:10" x14ac:dyDescent="0.25">
      <c r="I13" s="21"/>
      <c r="J13" s="21"/>
    </row>
    <row r="14" ht="15" customHeight="1" spans="9:10" x14ac:dyDescent="0.25">
      <c r="I14" s="22" t="s">
        <v>51</v>
      </c>
      <c r="J14"/>
    </row>
    <row r="15" ht="15" customHeight="1" x14ac:dyDescent="0.25"/>
    <row r="16" ht="15" customHeight="1" spans="9:10" x14ac:dyDescent="0.25">
      <c r="I16" s="18" t="s">
        <v>52</v>
      </c>
      <c r="J16" s="9" t="s">
        <v>85</v>
      </c>
    </row>
    <row r="17" ht="15" customHeight="1" spans="9:10" x14ac:dyDescent="0.25">
      <c r="I17" s="18" t="s">
        <v>22</v>
      </c>
      <c r="J17" s="24" t="str" cm="1">
        <f t="array" ref="J17">IF(IF(ISERROR(D2)+ISERROR($J$16)=2,ERROR.TYPE(D2)=ERROR.TYPE($J$16),IF(ISERROR(D2)+ISERROR($J$16)=1,FALSE,IF(ISNUMBER(D2)*ISNUMBER($J$16)=1,ABS(D2-$J$16)&lt;=1E-9*(1+ABS($J$16)),EXACT(D2&amp;"",$J$16&amp;"")))),"OK","Differs")</f>
        <v>OK</v>
      </c>
    </row>
  </sheetData>
  <mergeCells count="5">
    <mergeCell ref="I1:J1"/>
    <mergeCell ref="I2:J5"/>
    <mergeCell ref="I9:J10"/>
    <mergeCell ref="I12:J13"/>
    <mergeCell ref="I14:J14"/>
  </mergeCells>
  <conditionalFormatting sqref="J17">
    <cfRule type="expression" dxfId="2" priority="1">
      <formula>J17&lt;&gt;"OK"</formula>
    </cfRule>
  </conditionalFormatting>
  <pageMargins left="0.5" right="0.5" top="0.6" bottom="0.6" header="0.3" footer="0.3"/>
  <pageSetup paperSize="9" orientation="landscape" scale="8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7"/>
  <sheetViews>
    <sheetView workbookViewId="0" zoomScale="100">
      <selection activeCell="D2" sqref="D2"/>
    </sheetView>
  </sheetViews>
  <sheetFormatPr defaultRowHeight="15" outlineLevelRow="0" outlineLevelCol="0" x14ac:dyDescent="55"/>
  <cols>
    <col min="1" max="1" width="14" customWidth="1"/>
    <col min="2" max="2" width="15" customWidth="1"/>
    <col min="3" max="3" width="14" customWidth="1"/>
    <col min="4" max="4" width="10" customWidth="1"/>
    <col min="6" max="6" width="13" customWidth="1"/>
    <col min="7" max="7" width="14" customWidth="1"/>
    <col min="8" max="8" width="3" customWidth="1"/>
    <col min="9" max="9" width="20" customWidth="1"/>
    <col min="10" max="10" width="48" customWidth="1"/>
  </cols>
  <sheetData>
    <row r="1" ht="18" customHeight="1" spans="1:10" x14ac:dyDescent="0.25">
      <c r="A1" s="11" t="s">
        <v>53</v>
      </c>
      <c r="B1" s="11" t="s">
        <v>54</v>
      </c>
      <c r="C1" s="25" t="s">
        <v>55</v>
      </c>
      <c r="D1" s="12" t="s">
        <v>86</v>
      </c>
      <c r="F1" s="12" t="s">
        <v>87</v>
      </c>
      <c r="G1" s="26">
        <v>46037</v>
      </c>
      <c r="I1" s="13" t="s">
        <v>88</v>
      </c>
      <c r="J1"/>
    </row>
    <row r="2" ht="18" customHeight="1" spans="1:10" x14ac:dyDescent="0.25">
      <c r="A2" s="14" t="s">
        <v>89</v>
      </c>
      <c r="B2" s="15">
        <v>45900</v>
      </c>
      <c r="C2" s="27">
        <v>18400</v>
      </c>
      <c r="D2" s="16" t="str" cm="1">
        <f t="array" ref="D2">_xlfn.LET(
  _xlpm.since, B2,
  _xlpm.until, $G$1,
  _xlpm.whole, DATEDIF(_xlpm.since, _xlpm.until, "M"),
  _xlpm.rest, _xlpm.until - EDATE(_xlpm.since, _xlpm.whole),
  _xlpm.whole &amp; " m " &amp; _xlpm.rest &amp; " d"
)</f>
        <v>4 m 15 d</v>
      </c>
      <c r="I2"/>
      <c r="J2"/>
    </row>
    <row r="3" ht="15" customHeight="1" spans="1:10" x14ac:dyDescent="0.25">
      <c r="A3" s="14" t="s">
        <v>90</v>
      </c>
      <c r="B3" s="15">
        <v>45981</v>
      </c>
      <c r="C3" s="27">
        <v>6300</v>
      </c>
      <c r="I3" s="17" t="s">
        <v>91</v>
      </c>
      <c r="J3"/>
    </row>
    <row r="4" ht="15" customHeight="1" spans="1:10" x14ac:dyDescent="0.25">
      <c r="A4" s="14" t="s">
        <v>92</v>
      </c>
      <c r="B4" s="15">
        <v>46006</v>
      </c>
      <c r="C4" s="27">
        <v>2750</v>
      </c>
      <c r="I4"/>
      <c r="J4"/>
    </row>
    <row r="5" ht="15" customHeight="1" spans="1:10" x14ac:dyDescent="0.25">
      <c r="A5" s="14" t="s">
        <v>93</v>
      </c>
      <c r="B5" s="15">
        <v>45716</v>
      </c>
      <c r="C5" s="27">
        <v>9100</v>
      </c>
      <c r="I5"/>
      <c r="J5"/>
    </row>
    <row r="6" ht="15" customHeight="1" spans="1:10" x14ac:dyDescent="0.25">
      <c r="A6" s="14" t="s">
        <v>94</v>
      </c>
      <c r="B6" s="15">
        <v>45808</v>
      </c>
      <c r="C6" s="27">
        <v>12500</v>
      </c>
      <c r="I6"/>
      <c r="J6"/>
    </row>
    <row r="7" ht="15" customHeight="1" spans="9:10" x14ac:dyDescent="0.25">
      <c r="I7"/>
      <c r="J7"/>
    </row>
    <row r="8" ht="15" customHeight="1" x14ac:dyDescent="0.25"/>
    <row r="9" ht="15" customHeight="1" spans="9:10" x14ac:dyDescent="0.25">
      <c r="I9" s="18" t="s">
        <v>45</v>
      </c>
      <c r="J9" s="19" t="s">
        <v>65</v>
      </c>
    </row>
    <row r="10" ht="15" customHeight="1" spans="9:9" x14ac:dyDescent="0.25">
      <c r="I10" s="18" t="s">
        <v>47</v>
      </c>
    </row>
    <row r="11" ht="15" customHeight="1" spans="9:10" x14ac:dyDescent="0.25">
      <c r="I11" s="20" t="s">
        <v>95</v>
      </c>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9" x14ac:dyDescent="0.25">
      <c r="I17" s="18" t="s">
        <v>49</v>
      </c>
    </row>
    <row r="18" ht="15" customHeight="1" spans="9:10" x14ac:dyDescent="0.25">
      <c r="I18" s="20" t="s">
        <v>96</v>
      </c>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2" t="s">
        <v>51</v>
      </c>
      <c r="J24"/>
    </row>
    <row r="25" ht="15" customHeight="1" x14ac:dyDescent="0.25"/>
    <row r="26" ht="15" customHeight="1" spans="9:10" x14ac:dyDescent="0.25">
      <c r="I26" s="18" t="s">
        <v>52</v>
      </c>
      <c r="J26" s="9" t="s">
        <v>97</v>
      </c>
    </row>
    <row r="27" ht="15" customHeight="1" spans="9:10" x14ac:dyDescent="0.25">
      <c r="I27" s="18" t="s">
        <v>22</v>
      </c>
      <c r="J27" s="24" t="str" cm="1">
        <f t="array" ref="J27">IF(IF(ISERROR(D2)+ISERROR($J$26)=2,ERROR.TYPE(D2)=ERROR.TYPE($J$26),IF(ISERROR(D2)+ISERROR($J$26)=1,FALSE,IF(ISNUMBER(D2)*ISNUMBER($J$26)=1,ABS(D2-$J$26)&lt;=1E-9*(1+ABS($J$26)),EXACT(D2&amp;"",$J$26&amp;"")))),"OK","Differs")</f>
        <v>OK</v>
      </c>
    </row>
  </sheetData>
  <mergeCells count="5">
    <mergeCell ref="I1:J2"/>
    <mergeCell ref="I3:J7"/>
    <mergeCell ref="I11:J16"/>
    <mergeCell ref="I18:J23"/>
    <mergeCell ref="I24:J24"/>
  </mergeCells>
  <conditionalFormatting sqref="J27">
    <cfRule type="expression" dxfId="3" priority="1">
      <formula>J27&lt;&gt;"OK"</formula>
    </cfRule>
  </conditionalFormatting>
  <pageMargins left="0.5" right="0.5" top="0.6" bottom="0.6" header="0.3" footer="0.3"/>
  <pageSetup paperSize="9" orientation="landscape" scale="8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DATEDIF: DivZero example workbook</dc:title>
  <dc:subject>Counts the complete years, months or days between two dates, for example the age of an asset or the months a receivable has been open.</dc:subject>
  <dc:description/>
  <dc:language>en-US</dc:language>
  <cp:keywords/>
  <cp:category/>
  <cp:lastModifiedBy>DivZero</cp:lastModifiedBy>
  <dcterms:created xsi:type="dcterms:W3CDTF">2026-10-23T15:24:04Z</dcterms:created>
  <dcterms:modified xsi:type="dcterms:W3CDTF">2026-10-23T15:24:04Z</dcterms:modified>
</cp:coreProperties>
</file>