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'Beginner'!$A$1:$H$16</definedName>
    <definedName name="_xlnm.Print_Area" localSheetId="2">'Intermediate'!$A$1:$I$16</definedName>
    <definedName name="_xlnm.Print_Area" localSheetId="3">'Advanced'!$A$1:$G$18</definedName>
    <definedName name="_xlnm.Print_Area" localSheetId="4">'Master'!$A$1:$I$30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<sst xmlns="http://schemas.openxmlformats.org/spreadsheetml/2006/main" count="106" uniqueCount="86">
  <si>
    <t>DATE</t>
  </si>
  <si>
    <t>DivZero example workbook</t>
  </si>
  <si>
    <t>What it does</t>
  </si>
  <si>
    <t>Builds a real Excel date from a year, a month and a day, rolling over any month or day that falls outside its normal range.</t>
  </si>
  <si>
    <t>Formula page</t>
  </si>
  <si>
    <t>https://divzero.app/en/functions/date/</t>
  </si>
  <si>
    <t>The examples in this file</t>
  </si>
  <si>
    <t>Beginner</t>
  </si>
  <si>
    <t>Rebuild a bank statement date split over three columns</t>
  </si>
  <si>
    <t>Intermediate</t>
  </si>
  <si>
    <t>Month in which an asset is fully depreciated</t>
  </si>
  <si>
    <t>Advanced</t>
  </si>
  <si>
    <t>Due date of purchase invoices at 30 days after end of month</t>
  </si>
  <si>
    <t>Master</t>
  </si>
  <si>
    <t>Quarter calendar for a client with a July to June financial year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</si>
  <si>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</si>
  <si>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</si>
  <si>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</si>
  <si>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</si>
  <si>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</si>
  <si>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</si>
  <si>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</si>
  <si>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</si>
  <si>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</si>
  <si>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</si>
  <si>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</si>
  <si>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SEQUENCE)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</si>
  <si>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</si>
  <si>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</si>
  <si>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</si>
  <si>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</si>
  <si>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Year</t>
  </si>
  <si>
    <t>Month</t>
  </si>
  <si>
    <t>Day</t>
  </si>
  <si>
    <t>Posting date</t>
  </si>
  <si>
    <t>Beginner: Rebuild a bank statement date split over three columns</t>
  </si>
  <si>
    <t>25-0412</t>
  </si>
  <si>
    <t>25-0413</t>
  </si>
  <si>
    <t>The bank journal (BNK) arrives from the client's system with the posting date as three separate numbers: year, month and day. For the cut-off test around 31 December 2025 you need one proper date per entry in column E, so you can sort and filter on it.</t>
  </si>
  <si>
    <t>26-0003</t>
  </si>
  <si>
    <t>Formula cell</t>
  </si>
  <si>
    <t>E2</t>
  </si>
  <si>
    <t>Formula (comma separators)</t>
  </si>
  <si>
    <t>=DATE(B2, C2, D2)</t>
  </si>
  <si>
    <t>Formula (semicolon separators)</t>
  </si>
  <si>
    <t>=DATE(B2; C2; D2)</t>
  </si>
  <si>
    <t>Plain text. The formula in the cell itself follows your Excel's separators.</t>
  </si>
  <si>
    <t>Expected result</t>
  </si>
  <si>
    <t>Asset</t>
  </si>
  <si>
    <t>Start year</t>
  </si>
  <si>
    <t>Start month</t>
  </si>
  <si>
    <t>Fully depreciated from</t>
  </si>
  <si>
    <t>Useful life (months)</t>
  </si>
  <si>
    <t>Intermediate: Month in which an asset is fully depreciated</t>
  </si>
  <si>
    <t>A-101</t>
  </si>
  <si>
    <t>The fixed asset register (activastaat) lists the start year and start month of depreciation per asset. You recalculate from which date each asset is fully depreciated: the first day of the month after the last depreciation charge. The useful life in months sits in F1, so you can change it per asset class. Assets that start late in the year must land in a later year.</t>
  </si>
  <si>
    <t>A-102</t>
  </si>
  <si>
    <t>A-103</t>
  </si>
  <si>
    <t>A-104</t>
  </si>
  <si>
    <t>A-105</t>
  </si>
  <si>
    <t>D2</t>
  </si>
  <si>
    <t>=DATE(B2, C2 + $F$1, 1)</t>
  </si>
  <si>
    <t>=DATE(B2; C2 + $F$1; 1)</t>
  </si>
  <si>
    <t>Invoice no.</t>
  </si>
  <si>
    <t>Invoice date</t>
  </si>
  <si>
    <t>Terms (days)</t>
  </si>
  <si>
    <t>Due date</t>
  </si>
  <si>
    <t>Advanced: Due date of purchase invoices at 30 days after end of month</t>
  </si>
  <si>
    <t>INK-25-0311</t>
  </si>
  <si>
    <t>INK-25-0342</t>
  </si>
  <si>
    <t>For the payables cut-off test you recalculate the due date of purchase invoices (journal INK). The supplier terms count from the end of the invoice month, not from the invoice date: 30 days after end of month, and 14 days for one supplier. You want to know which invoices fall due after 31 December 2025, including an invoice from December and one from the leap-year February of 2024.</t>
  </si>
  <si>
    <t>INK-25-0356</t>
  </si>
  <si>
    <t>INK-24-0071</t>
  </si>
  <si>
    <t>=DATE(YEAR(B2), MONTH(B2) + 1, 0) + C2</t>
  </si>
  <si>
    <t>=DATE(YEAR(B2); MONTH(B2) + 1; 0) + C2</t>
  </si>
  <si>
    <t>Setting</t>
  </si>
  <si>
    <t>Value</t>
  </si>
  <si>
    <t>Quarter start</t>
  </si>
  <si>
    <t>Quarter end</t>
  </si>
  <si>
    <t>Master: Quarter calendar for a client with a July to June financial year</t>
  </si>
  <si>
    <t>Financial year starts in year</t>
  </si>
  <si>
    <t>First month of financial year</t>
  </si>
  <si>
    <t>Your client closes its books on 30 June, so its financial year runs from 1 July to 30 June. For the interim procedures and the cut-off tests you want the start and end date of each quarter as a small spilled table, driven by two settings, so the same formula serves next year and other clients with a broken financial year.</t>
  </si>
  <si>
    <t>D2:E5</t>
  </si>
  <si>
    <t xml:space="preserve">=LET(
  fyYear, B2,
  fyMonth, B3,
  q, SEQUENCE(4),
  DATE(fyYear, fyMonth + 3 * (q - 1) + {0,3}, {1,0})
)</t>
  </si>
  <si>
    <t xml:space="preserve">=LET(
  fyYear; B2;
  fyMonth; B3;
  q; SEQUENCE(4);
  DATE(fyYear; fyMonth + 3 * (q - 1) + {0\3}; {1\0})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</si>
</sst>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164" fontId="4" fillId="0" borderId="1" xfId="0" applyNumberFormat="1" applyFont="1" applyBorder="1"/>
    <xf numFmtId="3" fontId="4" fillId="0" borderId="1" xfId="0" applyNumberFormat="1" applyFont="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d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2" customWidth="1"/>
    <col min="2" max="4" width="10" customWidth="1"/>
    <col min="5" max="5" width="14" customWidth="1"/>
    <col min="6" max="6" width="3" customWidth="1"/>
    <col min="7" max="7" width="20" customWidth="1"/>
    <col min="8" max="8" width="48" customWidth="1"/>
  </cols>
  <sheetData>
    <row r="1" ht="18" customHeight="1" spans="1:8" x14ac:dyDescent="0.25">
      <c r="A1" s="11" t="s">
        <v>30</v>
      </c>
      <c r="B1" s="12" t="s">
        <v>31</v>
      </c>
      <c r="C1" s="12" t="s">
        <v>32</v>
      </c>
      <c r="D1" s="12" t="s">
        <v>33</v>
      </c>
      <c r="E1" s="13" t="s">
        <v>34</v>
      </c>
      <c r="G1" s="14" t="s">
        <v>35</v>
      </c>
      <c r="H1"/>
    </row>
    <row r="2" ht="18" customHeight="1" spans="1:8" x14ac:dyDescent="0.25">
      <c r="A2" s="15" t="s">
        <v>36</v>
      </c>
      <c r="B2" s="15">
        <v>2025</v>
      </c>
      <c r="C2" s="15">
        <v>12</v>
      </c>
      <c r="D2" s="15">
        <v>31</v>
      </c>
      <c r="E2" s="16" cm="1">
        <f t="array" ref="E2">DATE(B2, C2, D2)</f>
        <v>46022</v>
      </c>
      <c r="G2"/>
      <c r="H2"/>
    </row>
    <row r="3" ht="15" customHeight="1" spans="1:8" x14ac:dyDescent="0.25">
      <c r="A3" s="15" t="s">
        <v>37</v>
      </c>
      <c r="B3" s="15">
        <v>2026</v>
      </c>
      <c r="C3" s="15">
        <v>1</v>
      </c>
      <c r="D3" s="15">
        <v>2</v>
      </c>
      <c r="G3" s="17" t="s">
        <v>38</v>
      </c>
      <c r="H3"/>
    </row>
    <row r="4" ht="15" customHeight="1" spans="1:8" x14ac:dyDescent="0.25">
      <c r="A4" s="15" t="s">
        <v>39</v>
      </c>
      <c r="B4" s="15">
        <v>2026</v>
      </c>
      <c r="C4" s="15">
        <v>1</v>
      </c>
      <c r="D4" s="15">
        <v>15</v>
      </c>
      <c r="G4"/>
      <c r="H4"/>
    </row>
    <row r="5" ht="15" customHeight="1" spans="7:8" x14ac:dyDescent="0.25">
      <c r="G5"/>
      <c r="H5"/>
    </row>
    <row r="6" ht="15" customHeight="1" spans="7:8" x14ac:dyDescent="0.25">
      <c r="G6"/>
      <c r="H6"/>
    </row>
    <row r="7" ht="15" customHeight="1" x14ac:dyDescent="0.25"/>
    <row r="8" ht="15" customHeight="1" spans="7:8" x14ac:dyDescent="0.25">
      <c r="G8" s="18" t="s">
        <v>40</v>
      </c>
      <c r="H8" s="19" t="s">
        <v>41</v>
      </c>
    </row>
    <row r="9" ht="15" customHeight="1" spans="7:7" x14ac:dyDescent="0.25">
      <c r="G9" s="18" t="s">
        <v>42</v>
      </c>
    </row>
    <row r="10" ht="15" customHeight="1" spans="7:8" x14ac:dyDescent="0.25">
      <c r="G10" s="20" t="s">
        <v>43</v>
      </c>
      <c r="H10" s="21"/>
    </row>
    <row r="11" ht="15" customHeight="1" spans="7:7" x14ac:dyDescent="0.25">
      <c r="G11" s="18" t="s">
        <v>44</v>
      </c>
    </row>
    <row r="12" ht="15" customHeight="1" spans="7:8" x14ac:dyDescent="0.25">
      <c r="G12" s="20" t="s">
        <v>45</v>
      </c>
      <c r="H12" s="21"/>
    </row>
    <row r="13" ht="15" customHeight="1" spans="7:8" x14ac:dyDescent="0.25">
      <c r="G13" s="22" t="s">
        <v>46</v>
      </c>
      <c r="H13"/>
    </row>
    <row r="14" ht="15" customHeight="1" x14ac:dyDescent="0.25"/>
    <row r="15" ht="15" customHeight="1" spans="7:8" x14ac:dyDescent="0.25">
      <c r="G15" s="18" t="s">
        <v>47</v>
      </c>
      <c r="H15" s="23">
        <v>46022</v>
      </c>
    </row>
    <row r="16" ht="15" customHeight="1" spans="7:8" x14ac:dyDescent="0.25">
      <c r="G16" s="18" t="s">
        <v>22</v>
      </c>
      <c r="H16" s="24" t="str" cm="1">
        <f t="array" ref="H16">IF(IF(ISERROR(E2)+ISERROR($H$15)=2,ERROR.TYPE(E2)=ERROR.TYPE($H$15),IF(ISERROR(E2)+ISERROR($H$15)=1,FALSE,IF(ISNUMBER(E2)*ISNUMBER($H$15)=1,ABS(E2-$H$15)&lt;=1E-9*(1+ABS($H$15)),EXACT(E2&amp;"",$H$15&amp;"")))),"OK","Differs")</f>
        <v>OK</v>
      </c>
    </row>
  </sheetData>
  <mergeCells count="5">
    <mergeCell ref="G1:H2"/>
    <mergeCell ref="G3:H6"/>
    <mergeCell ref="G10:H10"/>
    <mergeCell ref="G12:H12"/>
    <mergeCell ref="G13:H13"/>
  </mergeCells>
  <conditionalFormatting sqref="H16">
    <cfRule type="expression" dxfId="0" priority="1">
      <formula>H16&lt;&gt;"OK"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D2" sqref="D2"/>
    </sheetView>
  </sheetViews>
  <sheetFormatPr defaultRowHeight="15" outlineLevelRow="0" outlineLevelCol="0" x14ac:dyDescent="55"/>
  <cols>
    <col min="1" max="1" width="10" customWidth="1"/>
    <col min="2" max="2" width="13" customWidth="1"/>
    <col min="3" max="3" width="14" customWidth="1"/>
    <col min="4" max="4" width="24" customWidth="1"/>
    <col min="5" max="5" width="22" customWidth="1"/>
    <col min="6" max="6" width="10" customWidth="1"/>
    <col min="7" max="7" width="3" customWidth="1"/>
    <col min="8" max="8" width="20" customWidth="1"/>
    <col min="9" max="9" width="48" customWidth="1"/>
  </cols>
  <sheetData>
    <row r="1" ht="21" customHeight="1" spans="1:9" x14ac:dyDescent="0.25">
      <c r="A1" s="11" t="s">
        <v>48</v>
      </c>
      <c r="B1" s="12" t="s">
        <v>49</v>
      </c>
      <c r="C1" s="12" t="s">
        <v>50</v>
      </c>
      <c r="D1" s="13" t="s">
        <v>51</v>
      </c>
      <c r="E1" s="13" t="s">
        <v>52</v>
      </c>
      <c r="F1" s="25">
        <v>36</v>
      </c>
      <c r="H1" s="14" t="s">
        <v>53</v>
      </c>
      <c r="I1"/>
    </row>
    <row r="2" ht="15" customHeight="1" spans="1:9" x14ac:dyDescent="0.25">
      <c r="A2" s="15" t="s">
        <v>54</v>
      </c>
      <c r="B2" s="15">
        <v>2023</v>
      </c>
      <c r="C2" s="15">
        <v>4</v>
      </c>
      <c r="D2" s="16" cm="1">
        <f t="array" ref="D2">DATE(B2, C2 + $F$1, 1)</f>
        <v>46113</v>
      </c>
      <c r="H2" s="17" t="s">
        <v>55</v>
      </c>
      <c r="I2"/>
    </row>
    <row r="3" ht="15" customHeight="1" spans="1:9" x14ac:dyDescent="0.25">
      <c r="A3" s="15" t="s">
        <v>56</v>
      </c>
      <c r="B3" s="15">
        <v>2023</v>
      </c>
      <c r="C3" s="15">
        <v>9</v>
      </c>
      <c r="H3"/>
      <c r="I3"/>
    </row>
    <row r="4" ht="15" customHeight="1" spans="1:9" x14ac:dyDescent="0.25">
      <c r="A4" s="15" t="s">
        <v>57</v>
      </c>
      <c r="B4" s="15">
        <v>2023</v>
      </c>
      <c r="C4" s="15">
        <v>11</v>
      </c>
      <c r="H4"/>
      <c r="I4"/>
    </row>
    <row r="5" ht="15" customHeight="1" spans="1:9" x14ac:dyDescent="0.25">
      <c r="A5" s="15" t="s">
        <v>58</v>
      </c>
      <c r="B5" s="15">
        <v>2024</v>
      </c>
      <c r="C5" s="15">
        <v>1</v>
      </c>
      <c r="H5"/>
      <c r="I5"/>
    </row>
    <row r="6" ht="15" customHeight="1" spans="1:9" x14ac:dyDescent="0.25">
      <c r="A6" s="15" t="s">
        <v>59</v>
      </c>
      <c r="B6" s="15">
        <v>2024</v>
      </c>
      <c r="C6" s="15">
        <v>12</v>
      </c>
      <c r="H6"/>
      <c r="I6"/>
    </row>
    <row r="7" ht="15" customHeight="1" x14ac:dyDescent="0.25"/>
    <row r="8" ht="15" customHeight="1" spans="8:9" x14ac:dyDescent="0.25">
      <c r="H8" s="18" t="s">
        <v>40</v>
      </c>
      <c r="I8" s="19" t="s">
        <v>60</v>
      </c>
    </row>
    <row r="9" ht="15" customHeight="1" spans="8:8" x14ac:dyDescent="0.25">
      <c r="H9" s="18" t="s">
        <v>42</v>
      </c>
    </row>
    <row r="10" ht="15" customHeight="1" spans="8:9" x14ac:dyDescent="0.25">
      <c r="H10" s="20" t="s">
        <v>61</v>
      </c>
      <c r="I10" s="21"/>
    </row>
    <row r="11" ht="15" customHeight="1" spans="8:8" x14ac:dyDescent="0.25">
      <c r="H11" s="18" t="s">
        <v>44</v>
      </c>
    </row>
    <row r="12" ht="15" customHeight="1" spans="8:9" x14ac:dyDescent="0.25">
      <c r="H12" s="20" t="s">
        <v>62</v>
      </c>
      <c r="I12" s="21"/>
    </row>
    <row r="13" ht="15" customHeight="1" spans="8:9" x14ac:dyDescent="0.25">
      <c r="H13" s="22" t="s">
        <v>46</v>
      </c>
      <c r="I13"/>
    </row>
    <row r="14" ht="15" customHeight="1" x14ac:dyDescent="0.25"/>
    <row r="15" ht="15" customHeight="1" spans="8:9" x14ac:dyDescent="0.25">
      <c r="H15" s="18" t="s">
        <v>47</v>
      </c>
      <c r="I15" s="23">
        <v>46113</v>
      </c>
    </row>
    <row r="16" ht="15" customHeight="1" spans="8:9" x14ac:dyDescent="0.25">
      <c r="H16" s="18" t="s">
        <v>22</v>
      </c>
      <c r="I16" s="24" t="str" cm="1">
        <f t="array" ref="I16">IF(IF(ISERROR(D2)+ISERROR($I$15)=2,ERROR.TYPE(D2)=ERROR.TYPE($I$15),IF(ISERROR(D2)+ISERROR($I$15)=1,FALSE,IF(ISNUMBER(D2)*ISNUMBER($I$15)=1,ABS(D2-$I$15)&lt;=1E-9*(1+ABS($I$15)),EXACT(D2&amp;"",$I$15&amp;"")))),"OK","Differs")</f>
        <v>OK</v>
      </c>
    </row>
  </sheetData>
  <mergeCells count="5">
    <mergeCell ref="H1:I1"/>
    <mergeCell ref="H2:I6"/>
    <mergeCell ref="H10:I10"/>
    <mergeCell ref="H12:I12"/>
    <mergeCell ref="H13:I13"/>
  </mergeCells>
  <conditionalFormatting sqref="I16">
    <cfRule type="expression" dxfId="1" priority="1">
      <formula>I16&lt;&gt;"OK"</formula>
    </cfRule>
  </conditionalFormatting>
  <pageMargins left="0.5" right="0.5" top="0.6" bottom="0.6" header="0.3" footer="0.3"/>
  <pageSetup paperSize="9" orientation="landscape" scale="83"/>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4" customWidth="1"/>
    <col min="2" max="3" width="15" customWidth="1"/>
    <col min="4" max="4" width="14" customWidth="1"/>
    <col min="5" max="5" width="3" customWidth="1"/>
    <col min="6" max="6" width="20" customWidth="1"/>
    <col min="7" max="7" width="48" customWidth="1"/>
  </cols>
  <sheetData>
    <row r="1" ht="18" customHeight="1" spans="1:7" x14ac:dyDescent="0.25">
      <c r="A1" s="11" t="s">
        <v>63</v>
      </c>
      <c r="B1" s="11" t="s">
        <v>64</v>
      </c>
      <c r="C1" s="12" t="s">
        <v>65</v>
      </c>
      <c r="D1" s="13" t="s">
        <v>66</v>
      </c>
      <c r="F1" s="14" t="s">
        <v>67</v>
      </c>
      <c r="G1"/>
    </row>
    <row r="2" ht="18" customHeight="1" spans="1:7" x14ac:dyDescent="0.25">
      <c r="A2" s="15" t="s">
        <v>68</v>
      </c>
      <c r="B2" s="26">
        <v>45979</v>
      </c>
      <c r="C2" s="27">
        <v>30</v>
      </c>
      <c r="D2" s="16" cm="1">
        <f t="array" ref="D2">DATE(YEAR(B2), MONTH(B2) + 1, 0) + C2</f>
        <v>46021</v>
      </c>
      <c r="F2"/>
      <c r="G2"/>
    </row>
    <row r="3" ht="15" customHeight="1" spans="1:7" x14ac:dyDescent="0.25">
      <c r="A3" s="15" t="s">
        <v>69</v>
      </c>
      <c r="B3" s="26">
        <v>45996</v>
      </c>
      <c r="C3" s="27">
        <v>14</v>
      </c>
      <c r="F3" s="17" t="s">
        <v>70</v>
      </c>
      <c r="G3"/>
    </row>
    <row r="4" ht="15" customHeight="1" spans="1:7" x14ac:dyDescent="0.25">
      <c r="A4" s="15" t="s">
        <v>71</v>
      </c>
      <c r="B4" s="26">
        <v>46020</v>
      </c>
      <c r="C4" s="27">
        <v>30</v>
      </c>
      <c r="F4"/>
      <c r="G4"/>
    </row>
    <row r="5" ht="15" customHeight="1" spans="1:7" x14ac:dyDescent="0.25">
      <c r="A5" s="15" t="s">
        <v>72</v>
      </c>
      <c r="B5" s="26">
        <v>45325</v>
      </c>
      <c r="C5" s="27">
        <v>30</v>
      </c>
      <c r="F5"/>
      <c r="G5"/>
    </row>
    <row r="6" ht="15" customHeight="1" spans="6:7" x14ac:dyDescent="0.25">
      <c r="F6"/>
      <c r="G6"/>
    </row>
    <row r="7" ht="15" customHeight="1" spans="6:7" x14ac:dyDescent="0.25">
      <c r="F7"/>
      <c r="G7"/>
    </row>
    <row r="8" ht="15" customHeight="1" spans="6:7" x14ac:dyDescent="0.25">
      <c r="F8"/>
      <c r="G8"/>
    </row>
    <row r="9" ht="15" customHeight="1" x14ac:dyDescent="0.25"/>
    <row r="10" ht="15" customHeight="1" spans="6:7" x14ac:dyDescent="0.25">
      <c r="F10" s="18" t="s">
        <v>40</v>
      </c>
      <c r="G10" s="19" t="s">
        <v>60</v>
      </c>
    </row>
    <row r="11" ht="15" customHeight="1" spans="6:6" x14ac:dyDescent="0.25">
      <c r="F11" s="18" t="s">
        <v>42</v>
      </c>
    </row>
    <row r="12" ht="15" customHeight="1" spans="6:7" x14ac:dyDescent="0.25">
      <c r="F12" s="20" t="s">
        <v>73</v>
      </c>
      <c r="G12" s="21"/>
    </row>
    <row r="13" ht="15" customHeight="1" spans="6:6" x14ac:dyDescent="0.25">
      <c r="F13" s="18" t="s">
        <v>44</v>
      </c>
    </row>
    <row r="14" ht="15" customHeight="1" spans="6:7" x14ac:dyDescent="0.25">
      <c r="F14" s="20" t="s">
        <v>74</v>
      </c>
      <c r="G14" s="21"/>
    </row>
    <row r="15" ht="15" customHeight="1" spans="6:7" x14ac:dyDescent="0.25">
      <c r="F15" s="22" t="s">
        <v>46</v>
      </c>
      <c r="G15"/>
    </row>
    <row r="16" ht="15" customHeight="1" x14ac:dyDescent="0.25"/>
    <row r="17" ht="15" customHeight="1" spans="6:7" x14ac:dyDescent="0.25">
      <c r="F17" s="18" t="s">
        <v>47</v>
      </c>
      <c r="G17" s="23">
        <v>46021</v>
      </c>
    </row>
    <row r="18" ht="15" customHeight="1" spans="6:7" x14ac:dyDescent="0.25">
      <c r="F18" s="18" t="s">
        <v>22</v>
      </c>
      <c r="G18" s="24" t="str" cm="1">
        <f t="array" ref="G18">IF(IF(ISERROR(D2)+ISERROR($G$17)=2,ERROR.TYPE(D2)=ERROR.TYPE($G$17),IF(ISERROR(D2)+ISERROR($G$17)=1,FALSE,IF(ISNUMBER(D2)*ISNUMBER($G$17)=1,ABS(D2-$G$17)&lt;=1E-9*(1+ABS($G$17)),EXACT(D2&amp;"",$G$17&amp;"")))),"OK","Differs")</f>
        <v>OK</v>
      </c>
    </row>
  </sheetData>
  <mergeCells count="5">
    <mergeCell ref="F1:G2"/>
    <mergeCell ref="F3:G8"/>
    <mergeCell ref="F12:G12"/>
    <mergeCell ref="F14:G14"/>
    <mergeCell ref="F15:G15"/>
  </mergeCells>
  <conditionalFormatting sqref="G18">
    <cfRule type="expression" dxfId="2" priority="1">
      <formula>G18&lt;&gt;"OK"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I30"/>
  <sheetViews>
    <sheetView workbookViewId="0" zoomScale="100">
      <selection activeCell="D2" sqref="D2"/>
    </sheetView>
  </sheetViews>
  <sheetFormatPr defaultRowHeight="15" outlineLevelRow="0" outlineLevelCol="0" x14ac:dyDescent="55"/>
  <cols>
    <col min="1" max="1" width="31" customWidth="1"/>
    <col min="2" max="2" width="10" customWidth="1"/>
    <col min="4" max="4" width="15" customWidth="1"/>
    <col min="5" max="5" width="14" customWidth="1"/>
    <col min="6" max="6" width="3" customWidth="1"/>
    <col min="7" max="7" width="20" customWidth="1"/>
    <col min="8" max="9" width="24" customWidth="1"/>
  </cols>
  <sheetData>
    <row r="1" ht="18" customHeight="1" spans="1:9" x14ac:dyDescent="0.25">
      <c r="A1" s="11" t="s">
        <v>75</v>
      </c>
      <c r="B1" s="12" t="s">
        <v>76</v>
      </c>
      <c r="D1" s="13" t="s">
        <v>77</v>
      </c>
      <c r="E1" s="13" t="s">
        <v>78</v>
      </c>
      <c r="G1" s="14" t="s">
        <v>79</v>
      </c>
      <c r="H1"/>
      <c r="I1"/>
    </row>
    <row r="2" ht="18" customHeight="1" spans="1:9" x14ac:dyDescent="0.25">
      <c r="A2" s="15" t="s">
        <v>80</v>
      </c>
      <c r="B2" s="15">
        <v>2025</v>
      </c>
      <c r="D2" s="16" cm="1">
        <f t="array" ref="D2:E5">_xlfn.LET(
  _xlpm.fyYear, B2,
  _xlpm.fyMonth, B3,
  _xlpm.q, _xlfn.SEQUENCE(4),
  DATE(_xlpm.fyYear, _xlpm.fyMonth + 3 * (_xlpm.q - 1) + {0,3}, {1,0})
)</f>
        <v>45839</v>
      </c>
      <c r="E2" s="28">
        <v>45930</v>
      </c>
      <c r="G2"/>
      <c r="H2"/>
      <c r="I2"/>
    </row>
    <row r="3" ht="15" customHeight="1" spans="1:9" x14ac:dyDescent="0.25">
      <c r="A3" s="15" t="s">
        <v>81</v>
      </c>
      <c r="B3" s="15">
        <v>7</v>
      </c>
      <c r="D3" s="28">
        <v>45931</v>
      </c>
      <c r="E3" s="28">
        <v>46022</v>
      </c>
      <c r="G3" s="17" t="s">
        <v>82</v>
      </c>
      <c r="H3"/>
      <c r="I3"/>
    </row>
    <row r="4" ht="15" customHeight="1" spans="4:9" x14ac:dyDescent="0.25">
      <c r="D4" s="28">
        <v>46023</v>
      </c>
      <c r="E4" s="28">
        <v>46112</v>
      </c>
      <c r="G4"/>
      <c r="H4"/>
      <c r="I4"/>
    </row>
    <row r="5" ht="15" customHeight="1" spans="4:9" x14ac:dyDescent="0.25">
      <c r="D5" s="28">
        <v>46113</v>
      </c>
      <c r="E5" s="28">
        <v>46203</v>
      </c>
      <c r="G5"/>
      <c r="H5"/>
      <c r="I5"/>
    </row>
    <row r="6" ht="15" customHeight="1" spans="7:9" x14ac:dyDescent="0.25">
      <c r="G6"/>
      <c r="H6"/>
      <c r="I6"/>
    </row>
    <row r="7" ht="15" customHeight="1" spans="7:9" x14ac:dyDescent="0.25">
      <c r="G7"/>
      <c r="H7"/>
      <c r="I7"/>
    </row>
    <row r="8" ht="15" customHeight="1" x14ac:dyDescent="0.25"/>
    <row r="9" ht="15" customHeight="1" spans="7:8" x14ac:dyDescent="0.25">
      <c r="G9" s="18" t="s">
        <v>40</v>
      </c>
      <c r="H9" s="19" t="s">
        <v>83</v>
      </c>
    </row>
    <row r="10" ht="15" customHeight="1" spans="7:7" x14ac:dyDescent="0.25">
      <c r="G10" s="18" t="s">
        <v>42</v>
      </c>
    </row>
    <row r="11" ht="15" customHeight="1" spans="7:9" x14ac:dyDescent="0.25">
      <c r="G11" s="20" t="s">
        <v>84</v>
      </c>
      <c r="H11" s="21"/>
      <c r="I11" s="21"/>
    </row>
    <row r="12" ht="15" customHeight="1" spans="7:9" x14ac:dyDescent="0.25">
      <c r="G12" s="21"/>
      <c r="H12" s="21"/>
      <c r="I12" s="21"/>
    </row>
    <row r="13" ht="15" customHeight="1" spans="7:9" x14ac:dyDescent="0.25">
      <c r="G13" s="21"/>
      <c r="H13" s="21"/>
      <c r="I13" s="21"/>
    </row>
    <row r="14" ht="15" customHeight="1" spans="7:9" x14ac:dyDescent="0.25">
      <c r="G14" s="21"/>
      <c r="H14" s="21"/>
      <c r="I14" s="21"/>
    </row>
    <row r="15" ht="15" customHeight="1" spans="7:9" x14ac:dyDescent="0.25">
      <c r="G15" s="21"/>
      <c r="H15" s="21"/>
      <c r="I15" s="21"/>
    </row>
    <row r="16" ht="15" customHeight="1" spans="7:9" x14ac:dyDescent="0.25">
      <c r="G16" s="21"/>
      <c r="H16" s="21"/>
      <c r="I16" s="21"/>
    </row>
    <row r="17" ht="15" customHeight="1" spans="7:7" x14ac:dyDescent="0.25">
      <c r="G17" s="18" t="s">
        <v>44</v>
      </c>
    </row>
    <row r="18" ht="15" customHeight="1" spans="7:9" x14ac:dyDescent="0.25">
      <c r="G18" s="20" t="s">
        <v>85</v>
      </c>
      <c r="H18" s="21"/>
      <c r="I18" s="21"/>
    </row>
    <row r="19" ht="15" customHeight="1" spans="7:9" x14ac:dyDescent="0.25">
      <c r="G19" s="21"/>
      <c r="H19" s="21"/>
      <c r="I19" s="21"/>
    </row>
    <row r="20" ht="15" customHeight="1" spans="7:9" x14ac:dyDescent="0.25">
      <c r="G20" s="21"/>
      <c r="H20" s="21"/>
      <c r="I20" s="21"/>
    </row>
    <row r="21" ht="15" customHeight="1" spans="7:9" x14ac:dyDescent="0.25">
      <c r="G21" s="21"/>
      <c r="H21" s="21"/>
      <c r="I21" s="21"/>
    </row>
    <row r="22" ht="15" customHeight="1" spans="7:9" x14ac:dyDescent="0.25">
      <c r="G22" s="21"/>
      <c r="H22" s="21"/>
      <c r="I22" s="21"/>
    </row>
    <row r="23" ht="15" customHeight="1" spans="7:9" x14ac:dyDescent="0.25">
      <c r="G23" s="21"/>
      <c r="H23" s="21"/>
      <c r="I23" s="21"/>
    </row>
    <row r="24" ht="15" customHeight="1" spans="7:9" x14ac:dyDescent="0.25">
      <c r="G24" s="22" t="s">
        <v>46</v>
      </c>
      <c r="H24"/>
      <c r="I24"/>
    </row>
    <row r="25" ht="15" customHeight="1" x14ac:dyDescent="0.25"/>
    <row r="26" ht="15" customHeight="1" spans="7:9" x14ac:dyDescent="0.25">
      <c r="G26" s="18" t="s">
        <v>47</v>
      </c>
      <c r="H26" s="23">
        <v>45839</v>
      </c>
      <c r="I26" s="23">
        <v>45930</v>
      </c>
    </row>
    <row r="27" ht="15" customHeight="1" spans="8:9" x14ac:dyDescent="0.25">
      <c r="H27" s="23">
        <v>45931</v>
      </c>
      <c r="I27" s="23">
        <v>46022</v>
      </c>
    </row>
    <row r="28" ht="15" customHeight="1" spans="8:9" x14ac:dyDescent="0.25">
      <c r="H28" s="23">
        <v>46023</v>
      </c>
      <c r="I28" s="23">
        <v>46112</v>
      </c>
    </row>
    <row r="29" ht="15" customHeight="1" spans="8:9" x14ac:dyDescent="0.25">
      <c r="H29" s="23">
        <v>46113</v>
      </c>
      <c r="I29" s="23">
        <v>46203</v>
      </c>
    </row>
    <row r="30" ht="15" customHeight="1" spans="7:9" x14ac:dyDescent="0.25">
      <c r="G30" s="18" t="s">
        <v>22</v>
      </c>
      <c r="H30" s="24" t="str" cm="1">
        <f t="array" ref="H30">IF(SUMPRODUCT(--NOT(IF(ISERROR(D2:E5)+ISERROR($H$26:$I$29)=2,ERROR.TYPE(D2:E5)=ERROR.TYPE($H$26:$I$29),IF(ISERROR(D2:E5)+ISERROR($H$26:$I$29)=1,FALSE,IF(ISNUMBER(D2:E5)*ISNUMBER($H$26:$I$29)=1,ABS(D2:E5-$H$26:$I$29)&lt;=1E-9*(1+ABS($H$26:$I$29)),EXACT(D2:E5&amp;"",$H$26:$I$29&amp;""))))))=0,"OK","Differs")</f>
        <v>OK</v>
      </c>
      <c r="I30"/>
    </row>
  </sheetData>
  <mergeCells count="6">
    <mergeCell ref="G1:I2"/>
    <mergeCell ref="G3:I7"/>
    <mergeCell ref="G11:I16"/>
    <mergeCell ref="G18:I23"/>
    <mergeCell ref="G24:I24"/>
    <mergeCell ref="H30:I30"/>
  </mergeCells>
  <conditionalFormatting sqref="H30">
    <cfRule type="expression" dxfId="3" priority="1">
      <formula>H30&lt;&gt;"OK"</formula>
    </cfRule>
  </conditionalFormatting>
  <pageMargins left="0.5" right="0.5" top="0.6" bottom="0.6" header="0.3" footer="0.3"/>
  <pageSetup paperSize="9" orientation="landscape" scale="91"/>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DATE: DivZero example workbook</dc:title>
  <dc:subject>Builds a real Excel date from a year, a month and a day, rolling over any month or day that falls outside its normal range.</dc:subject>
  <dc:description/>
  <dc:language>en-US</dc:language>
  <cp:keywords/>
  <cp:category/>
  <cp:lastModifiedBy>DivZero</cp:lastModifiedBy>
  <dcterms:created xsi:type="dcterms:W3CDTF">2026-10-23T15:24:04Z</dcterms:created>
  <dcterms:modified xsi:type="dcterms:W3CDTF">2026-10-23T15:24:04Z</dcterms:modified>
</cp:coreProperties>
</file>