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'Beginner'!$A$1:$H$16</definedName>
    <definedName name="_xlnm.Print_Area" localSheetId="2">'Halfgevorderd'!$A$1:$H$19</definedName>
    <definedName name="_xlnm.Print_Area" localSheetId="3">'Gevorderd'!$A$1:$G$18</definedName>
    <definedName name="_xlnm.Print_Area" localSheetId="4">'Expert'!$A$1:$F$30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<sst xmlns="http://schemas.openxmlformats.org/spreadsheetml/2006/main" count="153" uniqueCount="110">
  <si>
    <t>AANTAL.ALS (Engels: COUNTIF)</t>
  </si>
  <si>
    <t>Voorbeeldwerkmap van DivZero</t>
  </si>
  <si>
    <t>Wat ze doet</t>
  </si>
  <si>
    <t>Telt hoeveel cellen in een bereik aan één voorwaarde voldoen, zoals gelijk aan een waarde, boven een getal of beginnend met bepaalde letters.</t>
  </si>
  <si>
    <t>Pagina op de site</t>
  </si>
  <si>
    <t>https://divzero.app/nl/functies/aantal-als/</t>
  </si>
  <si>
    <t>De voorbeelden in dit bestand</t>
  </si>
  <si>
    <t>Beginner</t>
  </si>
  <si>
    <t>Handmatige memoriaalboekingen in het dagboek tellen</t>
  </si>
  <si>
    <t>Halfgevorderd</t>
  </si>
  <si>
    <t>Boekingsregels per soort relatie tellen via het begin van de code</t>
  </si>
  <si>
    <t>Gevorderd</t>
  </si>
  <si>
    <t>Aantal verschillende debiteuren voor bevestigingsbrieven</t>
  </si>
  <si>
    <t>Expert</t>
  </si>
  <si>
    <t>Dubbele bankreferenties van 18 cijfers opsporen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</si>
  <si>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</si>
  <si>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</si>
  <si>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</si>
  <si>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</si>
  <si>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</si>
  <si>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</si>
  <si>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</si>
  <si>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</si>
  <si>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</si>
  <si>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</si>
  <si>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</si>
  <si>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</si>
  <si>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</si>
  <si>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</si>
  <si>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</si>
  <si>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</si>
  <si>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</si>
  <si>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MEM</t>
  </si>
  <si>
    <t>Beginner: Handmatige memoriaalboekingen in het dagboek tellen</t>
  </si>
  <si>
    <t>25-0401</t>
  </si>
  <si>
    <t>VRK</t>
  </si>
  <si>
    <t>Boekingen</t>
  </si>
  <si>
    <t>25-0402</t>
  </si>
  <si>
    <t>Je hebt het XAF-auditfile van Veldhuis Installatie BV als werkblad gekregen, met één rij per boeking. Voor de journaalpostentest wil je weten hoeveel boekingen handmatig in het memoriaal MEM zijn gemaakt. Je wilt een cel waarin je een dagboekcode invult en het aantal ziet.</t>
  </si>
  <si>
    <t>25-0403</t>
  </si>
  <si>
    <t>INK</t>
  </si>
  <si>
    <t>25-0404</t>
  </si>
  <si>
    <t>25-0405</t>
  </si>
  <si>
    <t>BNK</t>
  </si>
  <si>
    <t>25-0406</t>
  </si>
  <si>
    <t>25-0407</t>
  </si>
  <si>
    <t>Formulecel</t>
  </si>
  <si>
    <t>E2</t>
  </si>
  <si>
    <t>Formule in Nederlandse Excel (puntkomma)</t>
  </si>
  <si>
    <t>=AANTAL.ALS(B2:B8; E1)</t>
  </si>
  <si>
    <t>Formule met Engelse functienamen (komma)</t>
  </si>
  <si>
    <t>=COUNTIF(B2:B8, E1)</t>
  </si>
  <si>
    <t>Gewone tekst. De formule in de cel zelf volgt de scheidingstekens van jouw Excel.</t>
  </si>
  <si>
    <t>Verwacht resultaat</t>
  </si>
  <si>
    <t>Factuurnummer</t>
  </si>
  <si>
    <t>Relatie</t>
  </si>
  <si>
    <t>Voorvoegsel</t>
  </si>
  <si>
    <t>Aantal</t>
  </si>
  <si>
    <t>Halfgevorderd: Boekingsregels per soort relatie tellen via het begin van de code</t>
  </si>
  <si>
    <t>F-2501</t>
  </si>
  <si>
    <t>D1001</t>
  </si>
  <si>
    <t>D1</t>
  </si>
  <si>
    <t>F-2502</t>
  </si>
  <si>
    <t>C2001</t>
  </si>
  <si>
    <t>C2</t>
  </si>
  <si>
    <t>In de export van het grootboek begint de relatiecode met het soort relatie: D1 voor klanten (debiteuren), C2 voor leveranciers (crediteuren). Eén code is in kleine letters getypt, en een intercompanyrelatie heeft de code DIC-01, die ook met een D begint. Je wilt per voorvoegsel het aantal regels in een klein overzicht naast de lijst, naar beneden gekopieerd.</t>
  </si>
  <si>
    <t>F-2503</t>
  </si>
  <si>
    <t>D1002</t>
  </si>
  <si>
    <t>F-2504</t>
  </si>
  <si>
    <t>d1004</t>
  </si>
  <si>
    <t>F-2505</t>
  </si>
  <si>
    <t>DIC-01</t>
  </si>
  <si>
    <t>F-2506</t>
  </si>
  <si>
    <t>C2002</t>
  </si>
  <si>
    <t>F-2507</t>
  </si>
  <si>
    <t>D1005</t>
  </si>
  <si>
    <t>=AANTAL.ALS($B$2:$B$8; D2 &amp; "*")</t>
  </si>
  <si>
    <t>=COUNTIF($B$2:$B$8, D2 &amp; "*")</t>
  </si>
  <si>
    <t>Gegevens: De formule staat in E2 en is doorgekopieerd naar E3.</t>
  </si>
  <si>
    <t>Verschillende debiteuren</t>
  </si>
  <si>
    <t>Gevorderd: Aantal verschillende debiteuren voor bevestigingsbrieven</t>
  </si>
  <si>
    <t>V-2601</t>
  </si>
  <si>
    <t>V-2602</t>
  </si>
  <si>
    <t>Je hebt de openstaande facturen per jaareinde geselecteerd voor debiteurenbevestigingen en wilt weten hoeveel brieven je moet versturen: één per debiteur, niet één per factuur. Meerdere debiteuren hebben meer dan één factuur, en één relatiecode is in kleine letters getypt. Een klassieke opbouw combineert AANTAL.ALS met SOMPRODUCT om elke debiteur één keer te tellen.</t>
  </si>
  <si>
    <t>V-2603</t>
  </si>
  <si>
    <t>V-2604</t>
  </si>
  <si>
    <t>D1003</t>
  </si>
  <si>
    <t>V-2605</t>
  </si>
  <si>
    <t>V-2606</t>
  </si>
  <si>
    <t>D1004</t>
  </si>
  <si>
    <t>V-2607</t>
  </si>
  <si>
    <t>d1001</t>
  </si>
  <si>
    <t>V-2608</t>
  </si>
  <si>
    <t>D2</t>
  </si>
  <si>
    <t>=SOMPRODUCT(1 / AANTAL.ALS(B2:B9; B2:B9))</t>
  </si>
  <si>
    <t>=SUMPRODUCT(1 / COUNTIF(B2:B9, B2:B9))</t>
  </si>
  <si>
    <t>Bankreferentie</t>
  </si>
  <si>
    <t>Bedrag</t>
  </si>
  <si>
    <t>Expert: Dubbele bankreferenties van 18 cijfers opsporen</t>
  </si>
  <si>
    <t>370123450000081501</t>
  </si>
  <si>
    <t>Een export van een bankafschrift bevat transactiereferenties van 18 cijfers, opgeslagen als tekst. Je wilt een kolom die referenties markeert die twee keer zijn verwerkt, als aanwijzing voor dubbele betalingen. De voor de hand liggende AANTAL.ALS markeert elke rij, omdat AANTAL.ALS tekst met alleen cijfers omzet in een getal en Excel maar 15 significante cijfers bewaart. De oplossing moet een tekstvergelijking afdwingen.</t>
  </si>
  <si>
    <t>370123450000081502</t>
  </si>
  <si>
    <t>Dubbel</t>
  </si>
  <si>
    <t>370123450000081517</t>
  </si>
  <si>
    <t>Uniek</t>
  </si>
  <si>
    <t>370123450000094220</t>
  </si>
  <si>
    <t>370123450000094231</t>
  </si>
  <si>
    <t>C2:C7</t>
  </si>
  <si>
    <t xml:space="preserve">=LET(
  nummers; A2:A7;
  treffers; AANTAL.ALS(nummers; nummers &amp; "*");
  ALS(treffers &gt; 1; "Dubbel"; "Uniek")
)</t>
  </si>
  <si>
    <t xml:space="preserve">=LET(
  ids, A2:A7,
  hits, COUNTIF(ids, ids &amp; "*"),
  IF(hits &gt; 1, "Dubbel", "Uniek")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</si>
</sst>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antal-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1" customWidth="1"/>
    <col min="2" max="2" width="10" customWidth="1"/>
    <col min="4" max="4" width="11" customWidth="1"/>
    <col min="5" max="5" width="10" customWidth="1"/>
    <col min="6" max="6" width="3" customWidth="1"/>
    <col min="7" max="7" width="20" customWidth="1"/>
    <col min="8" max="8" width="48" customWidth="1"/>
  </cols>
  <sheetData>
    <row r="1" ht="18" customHeight="1" spans="1:8" x14ac:dyDescent="0.25">
      <c r="A1" s="11" t="s">
        <v>30</v>
      </c>
      <c r="B1" s="11" t="s">
        <v>31</v>
      </c>
      <c r="D1" s="12" t="s">
        <v>31</v>
      </c>
      <c r="E1" s="13" t="s">
        <v>32</v>
      </c>
      <c r="G1" s="14" t="s">
        <v>33</v>
      </c>
      <c r="H1"/>
    </row>
    <row r="2" ht="18" customHeight="1" spans="1:8" x14ac:dyDescent="0.25">
      <c r="A2" s="15" t="s">
        <v>34</v>
      </c>
      <c r="B2" s="15" t="s">
        <v>35</v>
      </c>
      <c r="D2" s="12" t="s">
        <v>36</v>
      </c>
      <c r="E2" s="16" cm="1">
        <f t="array" ref="E2">COUNTIF(B2:B8, E1)</f>
        <v>3</v>
      </c>
      <c r="G2"/>
      <c r="H2"/>
    </row>
    <row r="3" ht="15" customHeight="1" spans="1:8" x14ac:dyDescent="0.25">
      <c r="A3" s="15" t="s">
        <v>37</v>
      </c>
      <c r="B3" s="15" t="s">
        <v>32</v>
      </c>
      <c r="G3" s="17" t="s">
        <v>38</v>
      </c>
      <c r="H3"/>
    </row>
    <row r="4" ht="15" customHeight="1" spans="1:8" x14ac:dyDescent="0.25">
      <c r="A4" s="15" t="s">
        <v>39</v>
      </c>
      <c r="B4" s="15" t="s">
        <v>40</v>
      </c>
      <c r="G4"/>
      <c r="H4"/>
    </row>
    <row r="5" ht="15" customHeight="1" spans="1:8" x14ac:dyDescent="0.25">
      <c r="A5" s="15" t="s">
        <v>41</v>
      </c>
      <c r="B5" s="15" t="s">
        <v>32</v>
      </c>
      <c r="G5"/>
      <c r="H5"/>
    </row>
    <row r="6" ht="15" customHeight="1" spans="1:8" x14ac:dyDescent="0.25">
      <c r="A6" s="15" t="s">
        <v>42</v>
      </c>
      <c r="B6" s="15" t="s">
        <v>43</v>
      </c>
      <c r="G6"/>
      <c r="H6"/>
    </row>
    <row r="7" ht="15" customHeight="1" spans="1:2" x14ac:dyDescent="0.25">
      <c r="A7" s="15" t="s">
        <v>44</v>
      </c>
      <c r="B7" s="15" t="s">
        <v>35</v>
      </c>
    </row>
    <row r="8" ht="15" customHeight="1" spans="1:8" x14ac:dyDescent="0.25">
      <c r="A8" s="15" t="s">
        <v>45</v>
      </c>
      <c r="B8" s="15" t="s">
        <v>32</v>
      </c>
      <c r="G8" s="18" t="s">
        <v>46</v>
      </c>
      <c r="H8" s="19" t="s">
        <v>47</v>
      </c>
    </row>
    <row r="9" ht="15" customHeight="1" spans="7:7" x14ac:dyDescent="0.25">
      <c r="G9" s="18" t="s">
        <v>48</v>
      </c>
    </row>
    <row r="10" ht="15" customHeight="1" spans="7:8" x14ac:dyDescent="0.25">
      <c r="G10" s="20" t="s">
        <v>49</v>
      </c>
      <c r="H10" s="21"/>
    </row>
    <row r="11" ht="15" customHeight="1" spans="7:7" x14ac:dyDescent="0.25">
      <c r="G11" s="18" t="s">
        <v>50</v>
      </c>
    </row>
    <row r="12" ht="15" customHeight="1" spans="7:8" x14ac:dyDescent="0.25">
      <c r="G12" s="20" t="s">
        <v>51</v>
      </c>
      <c r="H12" s="21"/>
    </row>
    <row r="13" ht="15" customHeight="1" spans="7:8" x14ac:dyDescent="0.25">
      <c r="G13" s="22" t="s">
        <v>52</v>
      </c>
      <c r="H13"/>
    </row>
    <row r="14" ht="15" customHeight="1" x14ac:dyDescent="0.25"/>
    <row r="15" ht="15" customHeight="1" spans="7:8" x14ac:dyDescent="0.25">
      <c r="G15" s="18" t="s">
        <v>53</v>
      </c>
      <c r="H15" s="23">
        <v>3</v>
      </c>
    </row>
    <row r="16" ht="15" customHeight="1" spans="7:8" x14ac:dyDescent="0.25">
      <c r="G16" s="18" t="s">
        <v>22</v>
      </c>
      <c r="H16" s="24" t="str" cm="1">
        <f t="array" ref="H16">IF(IF(ISERROR(E2)+ISERROR($H$15)=2,ERROR.TYPE(E2)=ERROR.TYPE($H$15),IF(ISERROR(E2)+ISERROR($H$15)=1,FALSE,IF(ISNUMBER(E2)*ISNUMBER($H$15)=1,ABS(E2-$H$15)&lt;=1E-9*(1+ABS($H$15)),EXACT(E2&amp;"",$H$15&amp;"")))),"Klopt","Wijkt af")</f>
        <v>Klopt</v>
      </c>
    </row>
  </sheetData>
  <mergeCells count="5">
    <mergeCell ref="G1:H2"/>
    <mergeCell ref="G3:H6"/>
    <mergeCell ref="G10:H10"/>
    <mergeCell ref="G12:H12"/>
    <mergeCell ref="G13:H13"/>
  </mergeCells>
  <conditionalFormatting sqref="H16">
    <cfRule type="expression" dxfId="0" priority="1">
      <formula>H16&lt;&gt;"Klopt"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2" sqref="E2"/>
    </sheetView>
  </sheetViews>
  <sheetFormatPr defaultRowHeight="15" outlineLevelRow="0" outlineLevelCol="0" x14ac:dyDescent="55"/>
  <cols>
    <col min="1" max="1" width="16" customWidth="1"/>
    <col min="2" max="2" width="10" customWidth="1"/>
    <col min="4" max="4" width="13" customWidth="1"/>
    <col min="5" max="5" width="10" customWidth="1"/>
    <col min="6" max="6" width="3" customWidth="1"/>
    <col min="7" max="7" width="20" customWidth="1"/>
    <col min="8" max="8" width="48" customWidth="1"/>
  </cols>
  <sheetData>
    <row r="1" ht="18" customHeight="1" spans="1:8" x14ac:dyDescent="0.25">
      <c r="A1" s="11" t="s">
        <v>54</v>
      </c>
      <c r="B1" s="11" t="s">
        <v>55</v>
      </c>
      <c r="D1" s="12" t="s">
        <v>56</v>
      </c>
      <c r="E1" s="12" t="s">
        <v>57</v>
      </c>
      <c r="G1" s="14" t="s">
        <v>58</v>
      </c>
      <c r="H1"/>
    </row>
    <row r="2" ht="18" customHeight="1" spans="1:8" x14ac:dyDescent="0.25">
      <c r="A2" s="15" t="s">
        <v>59</v>
      </c>
      <c r="B2" s="15" t="s">
        <v>60</v>
      </c>
      <c r="D2" s="13" t="s">
        <v>61</v>
      </c>
      <c r="E2" s="16" cm="1">
        <f t="array" ref="E2">COUNTIF($B$2:$B$8, D2 &amp; "*")</f>
        <v>4</v>
      </c>
      <c r="G2"/>
      <c r="H2"/>
    </row>
    <row r="3" ht="15" customHeight="1" spans="1:8" x14ac:dyDescent="0.25">
      <c r="A3" s="15" t="s">
        <v>62</v>
      </c>
      <c r="B3" s="15" t="s">
        <v>63</v>
      </c>
      <c r="D3" s="12" t="s">
        <v>64</v>
      </c>
      <c r="G3" s="17" t="s">
        <v>65</v>
      </c>
      <c r="H3"/>
    </row>
    <row r="4" ht="15" customHeight="1" spans="1:8" x14ac:dyDescent="0.25">
      <c r="A4" s="15" t="s">
        <v>66</v>
      </c>
      <c r="B4" s="15" t="s">
        <v>67</v>
      </c>
      <c r="G4"/>
      <c r="H4"/>
    </row>
    <row r="5" ht="15" customHeight="1" spans="1:8" x14ac:dyDescent="0.25">
      <c r="A5" s="15" t="s">
        <v>68</v>
      </c>
      <c r="B5" s="15" t="s">
        <v>69</v>
      </c>
      <c r="G5"/>
      <c r="H5"/>
    </row>
    <row r="6" ht="15" customHeight="1" spans="1:8" x14ac:dyDescent="0.25">
      <c r="A6" s="15" t="s">
        <v>70</v>
      </c>
      <c r="B6" s="15" t="s">
        <v>71</v>
      </c>
      <c r="G6"/>
      <c r="H6"/>
    </row>
    <row r="7" ht="15" customHeight="1" spans="1:8" x14ac:dyDescent="0.25">
      <c r="A7" s="15" t="s">
        <v>72</v>
      </c>
      <c r="B7" s="15" t="s">
        <v>73</v>
      </c>
      <c r="G7"/>
      <c r="H7"/>
    </row>
    <row r="8" ht="15" customHeight="1" spans="1:2" x14ac:dyDescent="0.25">
      <c r="A8" s="15" t="s">
        <v>74</v>
      </c>
      <c r="B8" s="15" t="s">
        <v>75</v>
      </c>
    </row>
    <row r="9" ht="15" customHeight="1" spans="7:8" x14ac:dyDescent="0.25">
      <c r="G9" s="18" t="s">
        <v>46</v>
      </c>
      <c r="H9" s="19" t="s">
        <v>47</v>
      </c>
    </row>
    <row r="10" ht="15" customHeight="1" spans="7:7" x14ac:dyDescent="0.25">
      <c r="G10" s="18" t="s">
        <v>48</v>
      </c>
    </row>
    <row r="11" ht="15" customHeight="1" spans="7:8" x14ac:dyDescent="0.25">
      <c r="G11" s="20" t="s">
        <v>76</v>
      </c>
      <c r="H11" s="21"/>
    </row>
    <row r="12" ht="15" customHeight="1" spans="7:7" x14ac:dyDescent="0.25">
      <c r="G12" s="18" t="s">
        <v>50</v>
      </c>
    </row>
    <row r="13" ht="15" customHeight="1" spans="7:8" x14ac:dyDescent="0.25">
      <c r="G13" s="20" t="s">
        <v>77</v>
      </c>
      <c r="H13" s="21"/>
    </row>
    <row r="14" ht="15" customHeight="1" spans="7:8" x14ac:dyDescent="0.25">
      <c r="G14" s="22" t="s">
        <v>52</v>
      </c>
      <c r="H14"/>
    </row>
    <row r="15" ht="15" customHeight="1" x14ac:dyDescent="0.25"/>
    <row r="16" ht="15" customHeight="1" spans="7:8" x14ac:dyDescent="0.25">
      <c r="G16" s="18" t="s">
        <v>53</v>
      </c>
      <c r="H16" s="23">
        <v>4</v>
      </c>
    </row>
    <row r="17" ht="15" customHeight="1" spans="7:8" x14ac:dyDescent="0.25">
      <c r="G17" s="18" t="s">
        <v>22</v>
      </c>
      <c r="H17" s="24" t="str" cm="1">
        <f t="array" ref="H17">IF(IF(ISERROR(E2)+ISERROR($H$16)=2,ERROR.TYPE(E2)=ERROR.TYPE($H$16),IF(ISERROR(E2)+ISERROR($H$16)=1,FALSE,IF(ISNUMBER(E2)*ISNUMBER($H$16)=1,ABS(E2-$H$16)&lt;=1E-9*(1+ABS($H$16)),EXACT(E2&amp;"",$H$16&amp;"")))),"Klopt","Wijkt af")</f>
        <v>Klopt</v>
      </c>
    </row>
    <row r="18" ht="15" customHeight="1" x14ac:dyDescent="0.25"/>
    <row r="19" ht="15" customHeight="1" spans="7:8" x14ac:dyDescent="0.25">
      <c r="G19" s="17" t="s">
        <v>78</v>
      </c>
      <c r="H19"/>
    </row>
  </sheetData>
  <mergeCells count="6">
    <mergeCell ref="G1:H2"/>
    <mergeCell ref="G3:H7"/>
    <mergeCell ref="G11:H11"/>
    <mergeCell ref="G13:H13"/>
    <mergeCell ref="G14:H14"/>
    <mergeCell ref="G19:H19"/>
  </mergeCells>
  <conditionalFormatting sqref="H17">
    <cfRule type="expression" dxfId="1" priority="1">
      <formula>H17&lt;&gt;"Klopt"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6" customWidth="1"/>
    <col min="2" max="2" width="10" customWidth="1"/>
    <col min="4" max="4" width="26" customWidth="1"/>
    <col min="5" max="5" width="3" customWidth="1"/>
    <col min="6" max="6" width="20" customWidth="1"/>
    <col min="7" max="7" width="48" customWidth="1"/>
  </cols>
  <sheetData>
    <row r="1" ht="18" customHeight="1" spans="1:7" x14ac:dyDescent="0.25">
      <c r="A1" s="11" t="s">
        <v>54</v>
      </c>
      <c r="B1" s="11" t="s">
        <v>55</v>
      </c>
      <c r="D1" s="12" t="s">
        <v>79</v>
      </c>
      <c r="F1" s="14" t="s">
        <v>80</v>
      </c>
      <c r="G1"/>
    </row>
    <row r="2" ht="18" customHeight="1" spans="1:7" x14ac:dyDescent="0.25">
      <c r="A2" s="15" t="s">
        <v>81</v>
      </c>
      <c r="B2" s="15" t="s">
        <v>60</v>
      </c>
      <c r="D2" s="16" cm="1">
        <f t="array" ref="D2">SUMPRODUCT(1 / COUNTIF(B2:B9, B2:B9))</f>
        <v>4</v>
      </c>
      <c r="F2"/>
      <c r="G2"/>
    </row>
    <row r="3" ht="15" customHeight="1" spans="1:7" x14ac:dyDescent="0.25">
      <c r="A3" s="15" t="s">
        <v>82</v>
      </c>
      <c r="B3" s="15" t="s">
        <v>67</v>
      </c>
      <c r="F3" s="17" t="s">
        <v>83</v>
      </c>
      <c r="G3"/>
    </row>
    <row r="4" ht="15" customHeight="1" spans="1:7" x14ac:dyDescent="0.25">
      <c r="A4" s="15" t="s">
        <v>84</v>
      </c>
      <c r="B4" s="15" t="s">
        <v>60</v>
      </c>
      <c r="F4"/>
      <c r="G4"/>
    </row>
    <row r="5" ht="15" customHeight="1" spans="1:7" x14ac:dyDescent="0.25">
      <c r="A5" s="15" t="s">
        <v>85</v>
      </c>
      <c r="B5" s="15" t="s">
        <v>86</v>
      </c>
      <c r="F5"/>
      <c r="G5"/>
    </row>
    <row r="6" ht="15" customHeight="1" spans="1:7" x14ac:dyDescent="0.25">
      <c r="A6" s="15" t="s">
        <v>87</v>
      </c>
      <c r="B6" s="15" t="s">
        <v>67</v>
      </c>
      <c r="F6"/>
      <c r="G6"/>
    </row>
    <row r="7" ht="15" customHeight="1" spans="1:7" x14ac:dyDescent="0.25">
      <c r="A7" s="15" t="s">
        <v>88</v>
      </c>
      <c r="B7" s="15" t="s">
        <v>89</v>
      </c>
      <c r="F7"/>
      <c r="G7"/>
    </row>
    <row r="8" ht="15" customHeight="1" spans="1:7" x14ac:dyDescent="0.25">
      <c r="A8" s="15" t="s">
        <v>90</v>
      </c>
      <c r="B8" s="15" t="s">
        <v>91</v>
      </c>
      <c r="F8"/>
      <c r="G8"/>
    </row>
    <row r="9" ht="15" customHeight="1" spans="1:2" x14ac:dyDescent="0.25">
      <c r="A9" s="15" t="s">
        <v>92</v>
      </c>
      <c r="B9" s="15" t="s">
        <v>86</v>
      </c>
    </row>
    <row r="10" ht="15" customHeight="1" spans="6:7" x14ac:dyDescent="0.25">
      <c r="F10" s="18" t="s">
        <v>46</v>
      </c>
      <c r="G10" s="19" t="s">
        <v>93</v>
      </c>
    </row>
    <row r="11" ht="15" customHeight="1" spans="6:6" x14ac:dyDescent="0.25">
      <c r="F11" s="18" t="s">
        <v>48</v>
      </c>
    </row>
    <row r="12" ht="15" customHeight="1" spans="6:7" x14ac:dyDescent="0.25">
      <c r="F12" s="20" t="s">
        <v>94</v>
      </c>
      <c r="G12" s="21"/>
    </row>
    <row r="13" ht="15" customHeight="1" spans="6:6" x14ac:dyDescent="0.25">
      <c r="F13" s="18" t="s">
        <v>50</v>
      </c>
    </row>
    <row r="14" ht="15" customHeight="1" spans="6:7" x14ac:dyDescent="0.25">
      <c r="F14" s="20" t="s">
        <v>95</v>
      </c>
      <c r="G14" s="21"/>
    </row>
    <row r="15" ht="15" customHeight="1" spans="6:7" x14ac:dyDescent="0.25">
      <c r="F15" s="22" t="s">
        <v>52</v>
      </c>
      <c r="G15"/>
    </row>
    <row r="16" ht="15" customHeight="1" x14ac:dyDescent="0.25"/>
    <row r="17" ht="15" customHeight="1" spans="6:7" x14ac:dyDescent="0.25">
      <c r="F17" s="18" t="s">
        <v>53</v>
      </c>
      <c r="G17" s="23">
        <v>4</v>
      </c>
    </row>
    <row r="18" ht="15" customHeight="1" spans="6:7" x14ac:dyDescent="0.25">
      <c r="F18" s="18" t="s">
        <v>22</v>
      </c>
      <c r="G18" s="24" t="str" cm="1">
        <f t="array" ref="G18">IF(IF(ISERROR(D2)+ISERROR($G$17)=2,ERROR.TYPE(D2)=ERROR.TYPE($G$17),IF(ISERROR(D2)+ISERROR($G$17)=1,FALSE,IF(ISNUMBER(D2)*ISNUMBER($G$17)=1,ABS(D2-$G$17)&lt;=1E-9*(1+ABS($G$17)),EXACT(D2&amp;"",$G$17&amp;"")))),"Klopt","Wijkt af")</f>
        <v>Klopt</v>
      </c>
    </row>
  </sheetData>
  <mergeCells count="5">
    <mergeCell ref="F1:G2"/>
    <mergeCell ref="F3:G8"/>
    <mergeCell ref="F12:G12"/>
    <mergeCell ref="F14:G14"/>
    <mergeCell ref="F15:G15"/>
  </mergeCells>
  <conditionalFormatting sqref="G18">
    <cfRule type="expression" dxfId="2"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0"/>
  <sheetViews>
    <sheetView workbookViewId="0" zoomScale="100">
      <selection activeCell="C2" sqref="C2"/>
    </sheetView>
  </sheetViews>
  <sheetFormatPr defaultRowHeight="15" outlineLevelRow="0" outlineLevelCol="0" x14ac:dyDescent="55"/>
  <cols>
    <col min="1" max="1" width="20" customWidth="1"/>
    <col min="2" max="2" width="12" customWidth="1"/>
    <col min="3" max="3" width="10" customWidth="1"/>
    <col min="4" max="4" width="3" customWidth="1"/>
    <col min="5" max="5" width="20" customWidth="1"/>
    <col min="6" max="6" width="48" customWidth="1"/>
  </cols>
  <sheetData>
    <row r="1" ht="21" customHeight="1" spans="1:6" x14ac:dyDescent="0.25">
      <c r="A1" s="11" t="s">
        <v>96</v>
      </c>
      <c r="B1" s="25" t="s">
        <v>97</v>
      </c>
      <c r="C1" s="12" t="s">
        <v>22</v>
      </c>
      <c r="E1" s="14" t="s">
        <v>98</v>
      </c>
      <c r="F1"/>
    </row>
    <row r="2" ht="15" customHeight="1" spans="1:6" x14ac:dyDescent="0.25">
      <c r="A2" s="15" t="s">
        <v>99</v>
      </c>
      <c r="B2" s="26">
        <v>4200</v>
      </c>
      <c r="C2" s="16" t="str" cm="1">
        <f t="array" ref="C2:C7">_xlfn.LET(
  _xlpm.ids, A2:A7,
  _xlpm.hits, COUNTIF(_xlpm.ids, _xlpm.ids &amp; "*"),
  IF(_xlpm.hits &gt; 1, "Dubbel", "Uniek")
)</f>
        <v>Uniek</v>
      </c>
      <c r="E2" s="17" t="s">
        <v>100</v>
      </c>
      <c r="F2"/>
    </row>
    <row r="3" ht="15" customHeight="1" spans="1:6" x14ac:dyDescent="0.25">
      <c r="A3" s="15" t="s">
        <v>101</v>
      </c>
      <c r="B3" s="26">
        <v>1250</v>
      </c>
      <c r="C3" s="27" t="s">
        <v>102</v>
      </c>
      <c r="E3"/>
      <c r="F3"/>
    </row>
    <row r="4" ht="15" customHeight="1" spans="1:6" x14ac:dyDescent="0.25">
      <c r="A4" s="15" t="s">
        <v>103</v>
      </c>
      <c r="B4" s="26">
        <v>3780.5</v>
      </c>
      <c r="C4" s="27" t="s">
        <v>104</v>
      </c>
      <c r="E4"/>
      <c r="F4"/>
    </row>
    <row r="5" ht="15" customHeight="1" spans="1:6" x14ac:dyDescent="0.25">
      <c r="A5" s="15" t="s">
        <v>101</v>
      </c>
      <c r="B5" s="26">
        <v>1250</v>
      </c>
      <c r="C5" s="27" t="s">
        <v>102</v>
      </c>
      <c r="E5"/>
      <c r="F5"/>
    </row>
    <row r="6" ht="15" customHeight="1" spans="1:6" x14ac:dyDescent="0.25">
      <c r="A6" s="15" t="s">
        <v>105</v>
      </c>
      <c r="B6" s="26">
        <v>960</v>
      </c>
      <c r="C6" s="27" t="s">
        <v>104</v>
      </c>
      <c r="E6"/>
      <c r="F6"/>
    </row>
    <row r="7" ht="15" customHeight="1" spans="1:6" x14ac:dyDescent="0.25">
      <c r="A7" s="15" t="s">
        <v>106</v>
      </c>
      <c r="B7" s="26">
        <v>2115.25</v>
      </c>
      <c r="C7" s="27" t="s">
        <v>104</v>
      </c>
      <c r="E7"/>
      <c r="F7"/>
    </row>
    <row r="8" ht="15" customHeight="1" x14ac:dyDescent="0.25"/>
    <row r="9" ht="15" customHeight="1" spans="5:6" x14ac:dyDescent="0.25">
      <c r="E9" s="18" t="s">
        <v>46</v>
      </c>
      <c r="F9" s="19" t="s">
        <v>107</v>
      </c>
    </row>
    <row r="10" ht="15" customHeight="1" spans="5:5" x14ac:dyDescent="0.25">
      <c r="E10" s="18" t="s">
        <v>48</v>
      </c>
    </row>
    <row r="11" ht="15" customHeight="1" spans="5:6" x14ac:dyDescent="0.25">
      <c r="E11" s="20" t="s">
        <v>108</v>
      </c>
      <c r="F11" s="21"/>
    </row>
    <row r="12" ht="15" customHeight="1" spans="5:6" x14ac:dyDescent="0.25">
      <c r="E12" s="21"/>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5" x14ac:dyDescent="0.25">
      <c r="E16" s="18" t="s">
        <v>50</v>
      </c>
    </row>
    <row r="17" ht="15" customHeight="1" spans="5:6" x14ac:dyDescent="0.25">
      <c r="E17" s="20" t="s">
        <v>109</v>
      </c>
      <c r="F17" s="21"/>
    </row>
    <row r="18" ht="15" customHeight="1" spans="5:6" x14ac:dyDescent="0.25">
      <c r="E18" s="21"/>
      <c r="F18" s="21"/>
    </row>
    <row r="19" ht="15" customHeight="1" spans="5:6" x14ac:dyDescent="0.25">
      <c r="E19" s="21"/>
      <c r="F19" s="21"/>
    </row>
    <row r="20" ht="15" customHeight="1" spans="5:6" x14ac:dyDescent="0.25">
      <c r="E20" s="21"/>
      <c r="F20" s="21"/>
    </row>
    <row r="21" ht="15" customHeight="1" spans="5:6" x14ac:dyDescent="0.25">
      <c r="E21" s="21"/>
      <c r="F21" s="21"/>
    </row>
    <row r="22" ht="15" customHeight="1" spans="5:6" x14ac:dyDescent="0.25">
      <c r="E22" s="22" t="s">
        <v>52</v>
      </c>
      <c r="F22"/>
    </row>
    <row r="23" ht="15" customHeight="1" x14ac:dyDescent="0.25"/>
    <row r="24" ht="15" customHeight="1" spans="5:6" x14ac:dyDescent="0.25">
      <c r="E24" s="18" t="s">
        <v>53</v>
      </c>
      <c r="F24" s="9" t="s">
        <v>104</v>
      </c>
    </row>
    <row r="25" ht="15" customHeight="1" spans="6:6" x14ac:dyDescent="0.25">
      <c r="F25" s="9" t="s">
        <v>102</v>
      </c>
    </row>
    <row r="26" ht="15" customHeight="1" spans="6:6" x14ac:dyDescent="0.25">
      <c r="F26" s="9" t="s">
        <v>104</v>
      </c>
    </row>
    <row r="27" ht="15" customHeight="1" spans="6:6" x14ac:dyDescent="0.25">
      <c r="F27" s="9" t="s">
        <v>102</v>
      </c>
    </row>
    <row r="28" ht="15" customHeight="1" spans="6:6" x14ac:dyDescent="0.25">
      <c r="F28" s="9" t="s">
        <v>104</v>
      </c>
    </row>
    <row r="29" ht="15" customHeight="1" spans="6:6" x14ac:dyDescent="0.25">
      <c r="F29" s="9" t="s">
        <v>104</v>
      </c>
    </row>
    <row r="30" ht="15" customHeight="1" spans="5:6" x14ac:dyDescent="0.25">
      <c r="E30" s="18" t="s">
        <v>22</v>
      </c>
      <c r="F30" s="24" t="str" cm="1">
        <f t="array" ref="F30">IF(SUMPRODUCT(--NOT(IF(ISERROR(C2:C7)+ISERROR($F$24:$F$29)=2,ERROR.TYPE(C2:C7)=ERROR.TYPE($F$24:$F$29),IF(ISERROR(C2:C7)+ISERROR($F$24:$F$29)=1,FALSE,IF(ISNUMBER(C2:C7)*ISNUMBER($F$24:$F$29)=1,ABS(C2:C7-$F$24:$F$29)&lt;=1E-9*(1+ABS($F$24:$F$29)),EXACT(C2:C7&amp;"",$F$24:$F$29&amp;""))))))=0,"Klopt","Wijkt af")</f>
        <v>Klopt</v>
      </c>
    </row>
  </sheetData>
  <mergeCells count="5">
    <mergeCell ref="E1:F1"/>
    <mergeCell ref="E2:F7"/>
    <mergeCell ref="E11:F15"/>
    <mergeCell ref="E17:F21"/>
    <mergeCell ref="E22:F22"/>
  </mergeCells>
  <conditionalFormatting sqref="F30">
    <cfRule type="expression" dxfId="3" priority="1">
      <formula>F30&lt;&gt;"Klopt"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AANTAL.ALS: Voorbeeldwerkmap van DivZero</dc:title>
  <dc:subject>Telt hoeveel cellen in een bereik aan één voorwaarde voldoen, zoals gelijk aan een waarde, boven een getal of beginnend met bepaalde letters.</dc:subject>
  <dc:description/>
  <dc:language>nl-NL</dc:language>
  <cp:keywords/>
  <cp:category/>
  <cp:lastModifiedBy>DivZero</cp:lastModifiedBy>
  <dcterms:created xsi:type="dcterms:W3CDTF">2026-10-23T15:24:03Z</dcterms:created>
  <dcterms:modified xsi:type="dcterms:W3CDTF">2026-10-23T15:24:03Z</dcterms:modified>
</cp:coreProperties>
</file>