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'Beginner'!$A$1:$H$15</definedName>
    <definedName name="_xlnm.Print_Area" localSheetId="2">'Intermediate'!$A$1:$H$19</definedName>
    <definedName name="_xlnm.Print_Area" localSheetId="3">'Advanced'!$A$1:$G$16</definedName>
    <definedName name="_xlnm.Print_Area" localSheetId="4">'Master'!$A$1:$F$29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<sst xmlns="http://schemas.openxmlformats.org/spreadsheetml/2006/main" count="153" uniqueCount="110">
  <si>
    <t>COUNTIF</t>
  </si>
  <si>
    <t>DivZero example workbook</t>
  </si>
  <si>
    <t>What it does</t>
  </si>
  <si>
    <t>Counts how many cells in a range meet one condition, such as equal to a value, above a number or starting with certain letters.</t>
  </si>
  <si>
    <t>Formula page</t>
  </si>
  <si>
    <t>https://divzero.app/en/functions/countif/</t>
  </si>
  <si>
    <t>The examples in this file</t>
  </si>
  <si>
    <t>Beginner</t>
  </si>
  <si>
    <t>Count manual memorial entries in the journal</t>
  </si>
  <si>
    <t>Intermediate</t>
  </si>
  <si>
    <t>Count journal lines per relation type by code prefix</t>
  </si>
  <si>
    <t>Advanced</t>
  </si>
  <si>
    <t>Number of different debtors for confirmation letters</t>
  </si>
  <si>
    <t>Master</t>
  </si>
  <si>
    <t>Duplicate check on 18-digit bank references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</si>
  <si>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</si>
  <si>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</si>
  <si>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</si>
  <si>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</si>
  <si>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</si>
  <si>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</si>
  <si>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</si>
  <si>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</si>
  <si>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</si>
  <si>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</si>
  <si>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</si>
  <si>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</si>
  <si>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</si>
  <si>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</si>
  <si>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</si>
  <si>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</si>
  <si>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Journal</t>
  </si>
  <si>
    <t>MEM</t>
  </si>
  <si>
    <t>Beginner: Count manual memorial entries in the journal</t>
  </si>
  <si>
    <t>25-0401</t>
  </si>
  <si>
    <t>VRK</t>
  </si>
  <si>
    <t>Entries</t>
  </si>
  <si>
    <t>You received the XAF auditfile of Veldhuis Installatie BV as a sheet with one row per journal entry. Before journal entry testing you want to know how many entries were posted manually in the memorial journal MEM. You want a cell where you type a journal code and see the count.</t>
  </si>
  <si>
    <t>25-0402</t>
  </si>
  <si>
    <t>25-0403</t>
  </si>
  <si>
    <t>INK</t>
  </si>
  <si>
    <t>25-0404</t>
  </si>
  <si>
    <t>25-0405</t>
  </si>
  <si>
    <t>BNK</t>
  </si>
  <si>
    <t>25-0406</t>
  </si>
  <si>
    <t>Formula cell</t>
  </si>
  <si>
    <t>E2</t>
  </si>
  <si>
    <t>25-0407</t>
  </si>
  <si>
    <t>Formula (comma separators)</t>
  </si>
  <si>
    <t>=COUNTIF(B2:B8, E1)</t>
  </si>
  <si>
    <t>Formula (semicolon separators)</t>
  </si>
  <si>
    <t>=COUNTIF(B2:B8; E1)</t>
  </si>
  <si>
    <t>Plain text. The formula in the cell itself follows your Excel's separators.</t>
  </si>
  <si>
    <t>Expected result</t>
  </si>
  <si>
    <t>Invoice no.</t>
  </si>
  <si>
    <t>Relation</t>
  </si>
  <si>
    <t>Prefix</t>
  </si>
  <si>
    <t>Count</t>
  </si>
  <si>
    <t>Intermediate: Count journal lines per relation type by code prefix</t>
  </si>
  <si>
    <t>F-2501</t>
  </si>
  <si>
    <t>D1001</t>
  </si>
  <si>
    <t>D1</t>
  </si>
  <si>
    <t>F-2502</t>
  </si>
  <si>
    <t>C2001</t>
  </si>
  <si>
    <t>C2</t>
  </si>
  <si>
    <t>In the sales ledger export the relation code starts with the type: D1 for customers (debiteuren), C2 for suppliers (crediteuren). One code was typed in lower case, and an intercompany relation has the code DIC-01, which also starts with D. You want a count of lines per prefix in a small summary next to the list, copied down.</t>
  </si>
  <si>
    <t>F-2503</t>
  </si>
  <si>
    <t>D1002</t>
  </si>
  <si>
    <t>F-2504</t>
  </si>
  <si>
    <t>d1004</t>
  </si>
  <si>
    <t>F-2505</t>
  </si>
  <si>
    <t>DIC-01</t>
  </si>
  <si>
    <t>F-2506</t>
  </si>
  <si>
    <t>C2002</t>
  </si>
  <si>
    <t>F-2507</t>
  </si>
  <si>
    <t>D1005</t>
  </si>
  <si>
    <t>=COUNTIF($B$2:$B$8, D2 &amp; "*")</t>
  </si>
  <si>
    <t>=COUNTIF($B$2:$B$8; D2 &amp; "*")</t>
  </si>
  <si>
    <t>Dataset: The formula is in E2 and copied down to E3.</t>
  </si>
  <si>
    <t>Different debtors</t>
  </si>
  <si>
    <t>Advanced: Number of different debtors for confirmation letters</t>
  </si>
  <si>
    <t>V-2601</t>
  </si>
  <si>
    <t>You selected the open invoices at year end for debtor confirmations and want to know how many letters to send: one per debtor, not one per invoice. Several debtors have more than one invoice, and one relation code was typed in lower case. A classic construction combines COUNTIF with SUMPRODUCT to count each debtor once.</t>
  </si>
  <si>
    <t>V-2602</t>
  </si>
  <si>
    <t>V-2603</t>
  </si>
  <si>
    <t>V-2604</t>
  </si>
  <si>
    <t>D1003</t>
  </si>
  <si>
    <t>V-2605</t>
  </si>
  <si>
    <t>V-2606</t>
  </si>
  <si>
    <t>D1004</t>
  </si>
  <si>
    <t>V-2607</t>
  </si>
  <si>
    <t>d1001</t>
  </si>
  <si>
    <t>D2</t>
  </si>
  <si>
    <t>V-2608</t>
  </si>
  <si>
    <t>=SUMPRODUCT(1 / COUNTIF(B2:B9, B2:B9))</t>
  </si>
  <si>
    <t>=SUMPRODUCT(1 / COUNTIF(B2:B9; B2:B9))</t>
  </si>
  <si>
    <t>Bank reference</t>
  </si>
  <si>
    <t>Amount</t>
  </si>
  <si>
    <t>Master: Duplicate check on 18-digit bank references</t>
  </si>
  <si>
    <t>370123450000081501</t>
  </si>
  <si>
    <t>A bank statement export holds 18-digit transaction references, stored as text. You need a column that marks references booked twice, as a lead for duplicate payments. The obvious COUNTIF flags every row, because COUNTIF converts digit-only text to a number and Excel keeps only 15 significant digits. The fix must force a text comparison.</t>
  </si>
  <si>
    <t>370123450000081502</t>
  </si>
  <si>
    <t>Duplicate</t>
  </si>
  <si>
    <t>370123450000081517</t>
  </si>
  <si>
    <t>Unique</t>
  </si>
  <si>
    <t>370123450000094220</t>
  </si>
  <si>
    <t>370123450000094231</t>
  </si>
  <si>
    <t>C2:C7</t>
  </si>
  <si>
    <t xml:space="preserve">=LET(
  ids, A2:A7,
  hits, COUNTIF(ids, ids &amp; "*"),
  IF(hits &gt; 1, "Duplicate", "Unique")
)</t>
  </si>
  <si>
    <t xml:space="preserve">=LET(
  ids; A2:A7;
  hits; COUNTIF(ids; ids &amp; "*");
  IF(hits &gt; 1; "Duplicate"; "Unique")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</si>
</sst>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counti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2" customWidth="1"/>
    <col min="2" max="2" width="10" customWidth="1"/>
    <col min="4" max="5" width="10" customWidth="1"/>
    <col min="6" max="6" width="3" customWidth="1"/>
    <col min="7" max="7" width="20" customWidth="1"/>
    <col min="8" max="8" width="48" customWidth="1"/>
  </cols>
  <sheetData>
    <row r="1" ht="21" customHeight="1" spans="1:8" x14ac:dyDescent="0.25">
      <c r="A1" s="11" t="s">
        <v>30</v>
      </c>
      <c r="B1" s="11" t="s">
        <v>31</v>
      </c>
      <c r="D1" s="12" t="s">
        <v>31</v>
      </c>
      <c r="E1" s="13" t="s">
        <v>32</v>
      </c>
      <c r="G1" s="14" t="s">
        <v>33</v>
      </c>
      <c r="H1"/>
    </row>
    <row r="2" ht="15" customHeight="1" spans="1:8" x14ac:dyDescent="0.25">
      <c r="A2" s="15" t="s">
        <v>34</v>
      </c>
      <c r="B2" s="15" t="s">
        <v>35</v>
      </c>
      <c r="D2" s="12" t="s">
        <v>36</v>
      </c>
      <c r="E2" s="16" cm="1">
        <f t="array" ref="E2">COUNTIF(B2:B8, E1)</f>
        <v>3</v>
      </c>
      <c r="G2" s="17" t="s">
        <v>37</v>
      </c>
      <c r="H2"/>
    </row>
    <row r="3" ht="15" customHeight="1" spans="1:8" x14ac:dyDescent="0.25">
      <c r="A3" s="15" t="s">
        <v>38</v>
      </c>
      <c r="B3" s="15" t="s">
        <v>32</v>
      </c>
      <c r="G3"/>
      <c r="H3"/>
    </row>
    <row r="4" ht="15" customHeight="1" spans="1:8" x14ac:dyDescent="0.25">
      <c r="A4" s="15" t="s">
        <v>39</v>
      </c>
      <c r="B4" s="15" t="s">
        <v>40</v>
      </c>
      <c r="G4"/>
      <c r="H4"/>
    </row>
    <row r="5" ht="15" customHeight="1" spans="1:8" x14ac:dyDescent="0.25">
      <c r="A5" s="15" t="s">
        <v>41</v>
      </c>
      <c r="B5" s="15" t="s">
        <v>32</v>
      </c>
      <c r="G5"/>
      <c r="H5"/>
    </row>
    <row r="6" ht="15" customHeight="1" spans="1:2" x14ac:dyDescent="0.25">
      <c r="A6" s="15" t="s">
        <v>42</v>
      </c>
      <c r="B6" s="15" t="s">
        <v>43</v>
      </c>
    </row>
    <row r="7" ht="15" customHeight="1" spans="1:8" x14ac:dyDescent="0.25">
      <c r="A7" s="15" t="s">
        <v>44</v>
      </c>
      <c r="B7" s="15" t="s">
        <v>35</v>
      </c>
      <c r="G7" s="18" t="s">
        <v>45</v>
      </c>
      <c r="H7" s="19" t="s">
        <v>46</v>
      </c>
    </row>
    <row r="8" ht="15" customHeight="1" spans="1:7" x14ac:dyDescent="0.25">
      <c r="A8" s="15" t="s">
        <v>47</v>
      </c>
      <c r="B8" s="15" t="s">
        <v>32</v>
      </c>
      <c r="G8" s="18" t="s">
        <v>48</v>
      </c>
    </row>
    <row r="9" ht="15" customHeight="1" spans="7:8" x14ac:dyDescent="0.25">
      <c r="G9" s="20" t="s">
        <v>49</v>
      </c>
      <c r="H9" s="21"/>
    </row>
    <row r="10" ht="15" customHeight="1" spans="7:7" x14ac:dyDescent="0.25">
      <c r="G10" s="18" t="s">
        <v>50</v>
      </c>
    </row>
    <row r="11" ht="15" customHeight="1" spans="7:8" x14ac:dyDescent="0.25">
      <c r="G11" s="20" t="s">
        <v>51</v>
      </c>
      <c r="H11" s="21"/>
    </row>
    <row r="12" ht="15" customHeight="1" spans="7:8" x14ac:dyDescent="0.25">
      <c r="G12" s="22" t="s">
        <v>52</v>
      </c>
      <c r="H12"/>
    </row>
    <row r="13" ht="15" customHeight="1" x14ac:dyDescent="0.25"/>
    <row r="14" ht="15" customHeight="1" spans="7:8" x14ac:dyDescent="0.25">
      <c r="G14" s="18" t="s">
        <v>53</v>
      </c>
      <c r="H14" s="23">
        <v>3</v>
      </c>
    </row>
    <row r="15" ht="15" customHeight="1" spans="7:8" x14ac:dyDescent="0.25">
      <c r="G15" s="18" t="s">
        <v>22</v>
      </c>
      <c r="H15" s="24" t="str" cm="1">
        <f t="array" ref="H15">IF(IF(ISERROR(E2)+ISERROR($H$14)=2,ERROR.TYPE(E2)=ERROR.TYPE($H$14),IF(ISERROR(E2)+ISERROR($H$14)=1,FALSE,IF(ISNUMBER(E2)*ISNUMBER($H$14)=1,ABS(E2-$H$14)&lt;=1E-9*(1+ABS($H$14)),EXACT(E2&amp;"",$H$14&amp;"")))),"OK","Differs")</f>
        <v>OK</v>
      </c>
    </row>
  </sheetData>
  <mergeCells count="5">
    <mergeCell ref="G1:H1"/>
    <mergeCell ref="G2:H5"/>
    <mergeCell ref="G9:H9"/>
    <mergeCell ref="G11:H11"/>
    <mergeCell ref="G12:H12"/>
  </mergeCells>
  <conditionalFormatting sqref="H15">
    <cfRule type="expression" dxfId="0" priority="1">
      <formula>H15&lt;&gt;"OK"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E2" sqref="E2"/>
    </sheetView>
  </sheetViews>
  <sheetFormatPr defaultRowHeight="15" outlineLevelRow="0" outlineLevelCol="0" x14ac:dyDescent="55"/>
  <cols>
    <col min="1" max="1" width="14" customWidth="1"/>
    <col min="2" max="2" width="11" customWidth="1"/>
    <col min="4" max="5" width="10" customWidth="1"/>
    <col min="6" max="6" width="3" customWidth="1"/>
    <col min="7" max="7" width="20" customWidth="1"/>
    <col min="8" max="8" width="48" customWidth="1"/>
  </cols>
  <sheetData>
    <row r="1" ht="18" customHeight="1" spans="1:8" x14ac:dyDescent="0.25">
      <c r="A1" s="11" t="s">
        <v>54</v>
      </c>
      <c r="B1" s="11" t="s">
        <v>55</v>
      </c>
      <c r="D1" s="12" t="s">
        <v>56</v>
      </c>
      <c r="E1" s="12" t="s">
        <v>57</v>
      </c>
      <c r="G1" s="14" t="s">
        <v>58</v>
      </c>
      <c r="H1"/>
    </row>
    <row r="2" ht="18" customHeight="1" spans="1:8" x14ac:dyDescent="0.25">
      <c r="A2" s="15" t="s">
        <v>59</v>
      </c>
      <c r="B2" s="15" t="s">
        <v>60</v>
      </c>
      <c r="D2" s="13" t="s">
        <v>61</v>
      </c>
      <c r="E2" s="16" cm="1">
        <f t="array" ref="E2">COUNTIF($B$2:$B$8, D2 &amp; "*")</f>
        <v>4</v>
      </c>
      <c r="G2"/>
      <c r="H2"/>
    </row>
    <row r="3" ht="15" customHeight="1" spans="1:8" x14ac:dyDescent="0.25">
      <c r="A3" s="15" t="s">
        <v>62</v>
      </c>
      <c r="B3" s="15" t="s">
        <v>63</v>
      </c>
      <c r="D3" s="12" t="s">
        <v>64</v>
      </c>
      <c r="G3" s="17" t="s">
        <v>65</v>
      </c>
      <c r="H3"/>
    </row>
    <row r="4" ht="15" customHeight="1" spans="1:8" x14ac:dyDescent="0.25">
      <c r="A4" s="15" t="s">
        <v>66</v>
      </c>
      <c r="B4" s="15" t="s">
        <v>67</v>
      </c>
      <c r="G4"/>
      <c r="H4"/>
    </row>
    <row r="5" ht="15" customHeight="1" spans="1:8" x14ac:dyDescent="0.25">
      <c r="A5" s="15" t="s">
        <v>68</v>
      </c>
      <c r="B5" s="15" t="s">
        <v>69</v>
      </c>
      <c r="G5"/>
      <c r="H5"/>
    </row>
    <row r="6" ht="15" customHeight="1" spans="1:8" x14ac:dyDescent="0.25">
      <c r="A6" s="15" t="s">
        <v>70</v>
      </c>
      <c r="B6" s="15" t="s">
        <v>71</v>
      </c>
      <c r="G6"/>
      <c r="H6"/>
    </row>
    <row r="7" ht="15" customHeight="1" spans="1:8" x14ac:dyDescent="0.25">
      <c r="A7" s="15" t="s">
        <v>72</v>
      </c>
      <c r="B7" s="15" t="s">
        <v>73</v>
      </c>
      <c r="G7"/>
      <c r="H7"/>
    </row>
    <row r="8" ht="15" customHeight="1" spans="1:2" x14ac:dyDescent="0.25">
      <c r="A8" s="15" t="s">
        <v>74</v>
      </c>
      <c r="B8" s="15" t="s">
        <v>75</v>
      </c>
    </row>
    <row r="9" ht="15" customHeight="1" spans="7:8" x14ac:dyDescent="0.25">
      <c r="G9" s="18" t="s">
        <v>45</v>
      </c>
      <c r="H9" s="19" t="s">
        <v>46</v>
      </c>
    </row>
    <row r="10" ht="15" customHeight="1" spans="7:7" x14ac:dyDescent="0.25">
      <c r="G10" s="18" t="s">
        <v>48</v>
      </c>
    </row>
    <row r="11" ht="15" customHeight="1" spans="7:8" x14ac:dyDescent="0.25">
      <c r="G11" s="20" t="s">
        <v>76</v>
      </c>
      <c r="H11" s="21"/>
    </row>
    <row r="12" ht="15" customHeight="1" spans="7:7" x14ac:dyDescent="0.25">
      <c r="G12" s="18" t="s">
        <v>50</v>
      </c>
    </row>
    <row r="13" ht="15" customHeight="1" spans="7:8" x14ac:dyDescent="0.25">
      <c r="G13" s="20" t="s">
        <v>77</v>
      </c>
      <c r="H13" s="21"/>
    </row>
    <row r="14" ht="15" customHeight="1" spans="7:8" x14ac:dyDescent="0.25">
      <c r="G14" s="22" t="s">
        <v>52</v>
      </c>
      <c r="H14"/>
    </row>
    <row r="15" ht="15" customHeight="1" x14ac:dyDescent="0.25"/>
    <row r="16" ht="15" customHeight="1" spans="7:8" x14ac:dyDescent="0.25">
      <c r="G16" s="18" t="s">
        <v>53</v>
      </c>
      <c r="H16" s="23">
        <v>4</v>
      </c>
    </row>
    <row r="17" ht="15" customHeight="1" spans="7:8" x14ac:dyDescent="0.25">
      <c r="G17" s="18" t="s">
        <v>22</v>
      </c>
      <c r="H17" s="24" t="str" cm="1">
        <f t="array" ref="H17">IF(IF(ISERROR(E2)+ISERROR($H$16)=2,ERROR.TYPE(E2)=ERROR.TYPE($H$16),IF(ISERROR(E2)+ISERROR($H$16)=1,FALSE,IF(ISNUMBER(E2)*ISNUMBER($H$16)=1,ABS(E2-$H$16)&lt;=1E-9*(1+ABS($H$16)),EXACT(E2&amp;"",$H$16&amp;"")))),"OK","Differs")</f>
        <v>OK</v>
      </c>
    </row>
    <row r="18" ht="15" customHeight="1" x14ac:dyDescent="0.25"/>
    <row r="19" ht="15" customHeight="1" spans="7:8" x14ac:dyDescent="0.25">
      <c r="G19" s="17" t="s">
        <v>78</v>
      </c>
      <c r="H19"/>
    </row>
  </sheetData>
  <mergeCells count="6">
    <mergeCell ref="G1:H2"/>
    <mergeCell ref="G3:H7"/>
    <mergeCell ref="G11:H11"/>
    <mergeCell ref="G13:H13"/>
    <mergeCell ref="G14:H14"/>
    <mergeCell ref="G19:H19"/>
  </mergeCells>
  <conditionalFormatting sqref="H17">
    <cfRule type="expression" dxfId="1" priority="1">
      <formula>H17&lt;&gt;"OK"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4" customWidth="1"/>
    <col min="2" max="2" width="11" customWidth="1"/>
    <col min="4" max="4" width="19" customWidth="1"/>
    <col min="5" max="5" width="3" customWidth="1"/>
    <col min="6" max="6" width="20" customWidth="1"/>
    <col min="7" max="7" width="48" customWidth="1"/>
  </cols>
  <sheetData>
    <row r="1" ht="21" customHeight="1" spans="1:7" x14ac:dyDescent="0.25">
      <c r="A1" s="11" t="s">
        <v>54</v>
      </c>
      <c r="B1" s="11" t="s">
        <v>55</v>
      </c>
      <c r="D1" s="12" t="s">
        <v>79</v>
      </c>
      <c r="F1" s="14" t="s">
        <v>80</v>
      </c>
      <c r="G1"/>
    </row>
    <row r="2" ht="15" customHeight="1" spans="1:7" x14ac:dyDescent="0.25">
      <c r="A2" s="15" t="s">
        <v>81</v>
      </c>
      <c r="B2" s="15" t="s">
        <v>60</v>
      </c>
      <c r="D2" s="16" cm="1">
        <f t="array" ref="D2">SUMPRODUCT(1 / COUNTIF(B2:B9, B2:B9))</f>
        <v>4</v>
      </c>
      <c r="F2" s="17" t="s">
        <v>82</v>
      </c>
      <c r="G2"/>
    </row>
    <row r="3" ht="15" customHeight="1" spans="1:7" x14ac:dyDescent="0.25">
      <c r="A3" s="15" t="s">
        <v>83</v>
      </c>
      <c r="B3" s="15" t="s">
        <v>67</v>
      </c>
      <c r="F3"/>
      <c r="G3"/>
    </row>
    <row r="4" ht="15" customHeight="1" spans="1:7" x14ac:dyDescent="0.25">
      <c r="A4" s="15" t="s">
        <v>84</v>
      </c>
      <c r="B4" s="15" t="s">
        <v>60</v>
      </c>
      <c r="F4"/>
      <c r="G4"/>
    </row>
    <row r="5" ht="15" customHeight="1" spans="1:7" x14ac:dyDescent="0.25">
      <c r="A5" s="15" t="s">
        <v>85</v>
      </c>
      <c r="B5" s="15" t="s">
        <v>86</v>
      </c>
      <c r="F5"/>
      <c r="G5"/>
    </row>
    <row r="6" ht="15" customHeight="1" spans="1:7" x14ac:dyDescent="0.25">
      <c r="A6" s="15" t="s">
        <v>87</v>
      </c>
      <c r="B6" s="15" t="s">
        <v>67</v>
      </c>
      <c r="F6"/>
      <c r="G6"/>
    </row>
    <row r="7" ht="15" customHeight="1" spans="1:2" x14ac:dyDescent="0.25">
      <c r="A7" s="15" t="s">
        <v>88</v>
      </c>
      <c r="B7" s="15" t="s">
        <v>89</v>
      </c>
    </row>
    <row r="8" ht="15" customHeight="1" spans="1:7" x14ac:dyDescent="0.25">
      <c r="A8" s="15" t="s">
        <v>90</v>
      </c>
      <c r="B8" s="15" t="s">
        <v>91</v>
      </c>
      <c r="F8" s="18" t="s">
        <v>45</v>
      </c>
      <c r="G8" s="19" t="s">
        <v>92</v>
      </c>
    </row>
    <row r="9" ht="15" customHeight="1" spans="1:6" x14ac:dyDescent="0.25">
      <c r="A9" s="15" t="s">
        <v>93</v>
      </c>
      <c r="B9" s="15" t="s">
        <v>86</v>
      </c>
      <c r="F9" s="18" t="s">
        <v>48</v>
      </c>
    </row>
    <row r="10" ht="15" customHeight="1" spans="6:7" x14ac:dyDescent="0.25">
      <c r="F10" s="20" t="s">
        <v>94</v>
      </c>
      <c r="G10" s="21"/>
    </row>
    <row r="11" ht="15" customHeight="1" spans="6:6" x14ac:dyDescent="0.25">
      <c r="F11" s="18" t="s">
        <v>50</v>
      </c>
    </row>
    <row r="12" ht="15" customHeight="1" spans="6:7" x14ac:dyDescent="0.25">
      <c r="F12" s="20" t="s">
        <v>95</v>
      </c>
      <c r="G12" s="21"/>
    </row>
    <row r="13" ht="15" customHeight="1" spans="6:7" x14ac:dyDescent="0.25">
      <c r="F13" s="22" t="s">
        <v>52</v>
      </c>
      <c r="G13"/>
    </row>
    <row r="14" ht="15" customHeight="1" x14ac:dyDescent="0.25"/>
    <row r="15" ht="15" customHeight="1" spans="6:7" x14ac:dyDescent="0.25">
      <c r="F15" s="18" t="s">
        <v>53</v>
      </c>
      <c r="G15" s="23">
        <v>4</v>
      </c>
    </row>
    <row r="16" ht="15" customHeight="1" spans="6:7" x14ac:dyDescent="0.25">
      <c r="F16" s="18" t="s">
        <v>22</v>
      </c>
      <c r="G16" s="24" t="str" cm="1">
        <f t="array" ref="G16">IF(IF(ISERROR(D2)+ISERROR($G$15)=2,ERROR.TYPE(D2)=ERROR.TYPE($G$15),IF(ISERROR(D2)+ISERROR($G$15)=1,FALSE,IF(ISNUMBER(D2)*ISNUMBER($G$15)=1,ABS(D2-$G$15)&lt;=1E-9*(1+ABS($G$15)),EXACT(D2&amp;"",$G$15&amp;"")))),"OK","Differs")</f>
        <v>OK</v>
      </c>
    </row>
  </sheetData>
  <mergeCells count="5">
    <mergeCell ref="F1:G1"/>
    <mergeCell ref="F2:G6"/>
    <mergeCell ref="F10:G10"/>
    <mergeCell ref="F12:G12"/>
    <mergeCell ref="F13:G13"/>
  </mergeCells>
  <conditionalFormatting sqref="G16">
    <cfRule type="expression" dxfId="2"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9"/>
  <sheetViews>
    <sheetView workbookViewId="0" zoomScale="100">
      <selection activeCell="C2" sqref="C2"/>
    </sheetView>
  </sheetViews>
  <sheetFormatPr defaultRowHeight="15" outlineLevelRow="0" outlineLevelCol="0" x14ac:dyDescent="55"/>
  <cols>
    <col min="1" max="1" width="20" customWidth="1"/>
    <col min="2" max="2" width="12" customWidth="1"/>
    <col min="3" max="3" width="11" customWidth="1"/>
    <col min="4" max="4" width="3" customWidth="1"/>
    <col min="5" max="5" width="20" customWidth="1"/>
    <col min="6" max="6" width="48" customWidth="1"/>
  </cols>
  <sheetData>
    <row r="1" ht="21" customHeight="1" spans="1:6" x14ac:dyDescent="0.25">
      <c r="A1" s="11" t="s">
        <v>96</v>
      </c>
      <c r="B1" s="25" t="s">
        <v>97</v>
      </c>
      <c r="C1" s="12" t="s">
        <v>22</v>
      </c>
      <c r="E1" s="14" t="s">
        <v>98</v>
      </c>
      <c r="F1"/>
    </row>
    <row r="2" ht="15" customHeight="1" spans="1:6" x14ac:dyDescent="0.25">
      <c r="A2" s="15" t="s">
        <v>99</v>
      </c>
      <c r="B2" s="26">
        <v>4200</v>
      </c>
      <c r="C2" s="16" t="str" cm="1">
        <f t="array" ref="C2:C7">_xlfn.LET(
  _xlpm.ids, A2:A7,
  _xlpm.hits, COUNTIF(_xlpm.ids, _xlpm.ids &amp; "*"),
  IF(_xlpm.hits &gt; 1, "Duplicate", "Unique")
)</f>
        <v>Unique</v>
      </c>
      <c r="E2" s="17" t="s">
        <v>100</v>
      </c>
      <c r="F2"/>
    </row>
    <row r="3" ht="15" customHeight="1" spans="1:6" x14ac:dyDescent="0.25">
      <c r="A3" s="15" t="s">
        <v>101</v>
      </c>
      <c r="B3" s="26">
        <v>1250</v>
      </c>
      <c r="C3" s="27" t="s">
        <v>102</v>
      </c>
      <c r="E3"/>
      <c r="F3"/>
    </row>
    <row r="4" ht="15" customHeight="1" spans="1:6" x14ac:dyDescent="0.25">
      <c r="A4" s="15" t="s">
        <v>103</v>
      </c>
      <c r="B4" s="26">
        <v>3780.5</v>
      </c>
      <c r="C4" s="27" t="s">
        <v>104</v>
      </c>
      <c r="E4"/>
      <c r="F4"/>
    </row>
    <row r="5" ht="15" customHeight="1" spans="1:6" x14ac:dyDescent="0.25">
      <c r="A5" s="15" t="s">
        <v>101</v>
      </c>
      <c r="B5" s="26">
        <v>1250</v>
      </c>
      <c r="C5" s="27" t="s">
        <v>102</v>
      </c>
      <c r="E5"/>
      <c r="F5"/>
    </row>
    <row r="6" ht="15" customHeight="1" spans="1:6" x14ac:dyDescent="0.25">
      <c r="A6" s="15" t="s">
        <v>105</v>
      </c>
      <c r="B6" s="26">
        <v>960</v>
      </c>
      <c r="C6" s="27" t="s">
        <v>104</v>
      </c>
      <c r="E6"/>
      <c r="F6"/>
    </row>
    <row r="7" ht="15" customHeight="1" spans="1:3" x14ac:dyDescent="0.25">
      <c r="A7" s="15" t="s">
        <v>106</v>
      </c>
      <c r="B7" s="26">
        <v>2115.25</v>
      </c>
      <c r="C7" s="27" t="s">
        <v>104</v>
      </c>
    </row>
    <row r="8" ht="15" customHeight="1" spans="5:6" x14ac:dyDescent="0.25">
      <c r="E8" s="18" t="s">
        <v>45</v>
      </c>
      <c r="F8" s="19" t="s">
        <v>107</v>
      </c>
    </row>
    <row r="9" ht="15" customHeight="1" spans="5:5" x14ac:dyDescent="0.25">
      <c r="E9" s="18" t="s">
        <v>48</v>
      </c>
    </row>
    <row r="10" ht="15" customHeight="1" spans="5:6" x14ac:dyDescent="0.25">
      <c r="E10" s="20" t="s">
        <v>108</v>
      </c>
      <c r="F10" s="21"/>
    </row>
    <row r="11" ht="15" customHeight="1" spans="5:6" x14ac:dyDescent="0.25">
      <c r="E11" s="21"/>
      <c r="F11" s="21"/>
    </row>
    <row r="12" ht="15" customHeight="1" spans="5:6" x14ac:dyDescent="0.25">
      <c r="E12" s="21"/>
      <c r="F12" s="21"/>
    </row>
    <row r="13" ht="15" customHeight="1" spans="5:6" x14ac:dyDescent="0.25">
      <c r="E13" s="21"/>
      <c r="F13" s="21"/>
    </row>
    <row r="14" ht="15" customHeight="1" spans="5:6" x14ac:dyDescent="0.25">
      <c r="E14" s="21"/>
      <c r="F14" s="21"/>
    </row>
    <row r="15" ht="15" customHeight="1" spans="5:5" x14ac:dyDescent="0.25">
      <c r="E15" s="18" t="s">
        <v>50</v>
      </c>
    </row>
    <row r="16" ht="15" customHeight="1" spans="5:6" x14ac:dyDescent="0.25">
      <c r="E16" s="20" t="s">
        <v>109</v>
      </c>
      <c r="F16" s="21"/>
    </row>
    <row r="17" ht="15" customHeight="1" spans="5:6" x14ac:dyDescent="0.25">
      <c r="E17" s="21"/>
      <c r="F17" s="21"/>
    </row>
    <row r="18" ht="15" customHeight="1" spans="5:6" x14ac:dyDescent="0.25">
      <c r="E18" s="21"/>
      <c r="F18" s="21"/>
    </row>
    <row r="19" ht="15" customHeight="1" spans="5:6" x14ac:dyDescent="0.25">
      <c r="E19" s="21"/>
      <c r="F19" s="21"/>
    </row>
    <row r="20" ht="15" customHeight="1" spans="5:6" x14ac:dyDescent="0.25">
      <c r="E20" s="21"/>
      <c r="F20" s="21"/>
    </row>
    <row r="21" ht="15" customHeight="1" spans="5:6" x14ac:dyDescent="0.25">
      <c r="E21" s="22" t="s">
        <v>52</v>
      </c>
      <c r="F21"/>
    </row>
    <row r="22" ht="15" customHeight="1" x14ac:dyDescent="0.25"/>
    <row r="23" ht="15" customHeight="1" spans="5:6" x14ac:dyDescent="0.25">
      <c r="E23" s="18" t="s">
        <v>53</v>
      </c>
      <c r="F23" s="9" t="s">
        <v>104</v>
      </c>
    </row>
    <row r="24" ht="15" customHeight="1" spans="6:6" x14ac:dyDescent="0.25">
      <c r="F24" s="9" t="s">
        <v>102</v>
      </c>
    </row>
    <row r="25" ht="15" customHeight="1" spans="6:6" x14ac:dyDescent="0.25">
      <c r="F25" s="9" t="s">
        <v>104</v>
      </c>
    </row>
    <row r="26" ht="15" customHeight="1" spans="6:6" x14ac:dyDescent="0.25">
      <c r="F26" s="9" t="s">
        <v>102</v>
      </c>
    </row>
    <row r="27" ht="15" customHeight="1" spans="6:6" x14ac:dyDescent="0.25">
      <c r="F27" s="9" t="s">
        <v>104</v>
      </c>
    </row>
    <row r="28" ht="15" customHeight="1" spans="6:6" x14ac:dyDescent="0.25">
      <c r="F28" s="9" t="s">
        <v>104</v>
      </c>
    </row>
    <row r="29" ht="15" customHeight="1" spans="5:6" x14ac:dyDescent="0.25">
      <c r="E29" s="18" t="s">
        <v>22</v>
      </c>
      <c r="F29" s="24" t="str" cm="1">
        <f t="array" ref="F29">IF(SUMPRODUCT(--NOT(IF(ISERROR(C2:C7)+ISERROR($F$23:$F$28)=2,ERROR.TYPE(C2:C7)=ERROR.TYPE($F$23:$F$28),IF(ISERROR(C2:C7)+ISERROR($F$23:$F$28)=1,FALSE,IF(ISNUMBER(C2:C7)*ISNUMBER($F$23:$F$28)=1,ABS(C2:C7-$F$23:$F$28)&lt;=1E-9*(1+ABS($F$23:$F$28)),EXACT(C2:C7&amp;"",$F$23:$F$28&amp;""))))))=0,"OK","Differs")</f>
        <v>OK</v>
      </c>
    </row>
  </sheetData>
  <mergeCells count="5">
    <mergeCell ref="E1:F1"/>
    <mergeCell ref="E2:F6"/>
    <mergeCell ref="E10:F14"/>
    <mergeCell ref="E16:F20"/>
    <mergeCell ref="E21:F21"/>
  </mergeCells>
  <conditionalFormatting sqref="F29">
    <cfRule type="expression" dxfId="3" priority="1">
      <formula>F29&lt;&gt;"OK"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COUNTIF: DivZero example workbook</dc:title>
  <dc:subject>Counts how many cells in a range meet one condition, such as equal to a value, above a number or starting with certain letters.</dc:subject>
  <dc:description/>
  <dc:language>en-US</dc:language>
  <cp:keywords/>
  <cp:category/>
  <cp:lastModifiedBy>DivZero</cp:lastModifiedBy>
  <dcterms:created xsi:type="dcterms:W3CDTF">2026-10-23T15:24:03Z</dcterms:created>
  <dcterms:modified xsi:type="dcterms:W3CDTF">2026-10-23T15:24:03Z</dcterms:modified>
</cp:coreProperties>
</file>