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'Beginner'!$A$1:$H$15</definedName>
    <definedName name="_xlnm.Print_Area" localSheetId="2">'Halfgevorderd'!$A$1:$F$19</definedName>
    <definedName name="_xlnm.Print_Area" localSheetId="3">'Gevorderd'!$A$1:$H$23</definedName>
    <definedName name="_xlnm.Print_Area" localSheetId="4">'Expert'!$A$1:$H$29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<sst xmlns="http://schemas.openxmlformats.org/spreadsheetml/2006/main" count="153" uniqueCount="129">
  <si>
    <t>AANTALARG (Engels: COUNTA)</t>
  </si>
  <si>
    <t>Voorbeeldwerkmap van DivZero</t>
  </si>
  <si>
    <t>Wat ze doet</t>
  </si>
  <si>
    <t>Telt de cellen in een of meer bereiken die iets bevatten: een getal, tekst, een datum, WAAR of ONWAAR, of een foutwaarde.</t>
  </si>
  <si>
    <t>Pagina op de site</t>
  </si>
  <si>
    <t>https://divzero.app/nl/functies/aantalarg/</t>
  </si>
  <si>
    <t>De voorbeelden in dit bestand</t>
  </si>
  <si>
    <t>Beginner</t>
  </si>
  <si>
    <t>Ingevulde telbriefjes van de voorraadtelling tellen</t>
  </si>
  <si>
    <t>Halfgevorderd</t>
  </si>
  <si>
    <t>Volledigheid van IBAN en btw-nummer in de leverancierslijst</t>
  </si>
  <si>
    <t>Gevorderd</t>
  </si>
  <si>
    <t>Werkelijk goedgekeurde journaalposten, spaties genegeerd</t>
  </si>
  <si>
    <t>Expert</t>
  </si>
  <si>
    <t>Ontbrekende factuurnummers in een reeks, met dubbelen en lege cellen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</si>
  <si>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</si>
  <si>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</si>
  <si>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</si>
  <si>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</si>
  <si>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</si>
  <si>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</si>
  <si>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</si>
  <si>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</si>
  <si>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</si>
  <si>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</si>
  <si>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</si>
  <si>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UNIEK, FILTER)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</si>
  <si>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</si>
  <si>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</si>
  <si>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</si>
  <si>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Locatie</t>
  </si>
  <si>
    <t>Artikel</t>
  </si>
  <si>
    <t>Geteld door</t>
  </si>
  <si>
    <t>Beginner: Ingevulde telbriefjes van de voorraadtelling tellen</t>
  </si>
  <si>
    <t>A-01</t>
  </si>
  <si>
    <t>Koperen buis 22 mm</t>
  </si>
  <si>
    <t>TB</t>
  </si>
  <si>
    <t>Briefjes klaar</t>
  </si>
  <si>
    <t>Je woont de voorraadtelling aan het jaareinde bij in het magazijn van Veldhuis Installatie BV. Elk van de 7 locaties heeft een telbriefje, en de teller zet de initialen in het werkblad als het briefje klaar is. Je wilt één cel die laat zien hoeveel briefjes klaar zijn, zodat je weet hoe ver de telling is.</t>
  </si>
  <si>
    <t>A-02</t>
  </si>
  <si>
    <t>Kabel NYM 3x2,5</t>
  </si>
  <si>
    <t>B-01</t>
  </si>
  <si>
    <t>Thermostaatkraan</t>
  </si>
  <si>
    <t>AY</t>
  </si>
  <si>
    <t>B-02</t>
  </si>
  <si>
    <t>Installatieautomaat 16 A</t>
  </si>
  <si>
    <t>PR</t>
  </si>
  <si>
    <t>C-01</t>
  </si>
  <si>
    <t>Warmtepomp buitenunit</t>
  </si>
  <si>
    <t>C-02</t>
  </si>
  <si>
    <t>Leidingisolatie</t>
  </si>
  <si>
    <t>Formulecel</t>
  </si>
  <si>
    <t>E2</t>
  </si>
  <si>
    <t>C-03</t>
  </si>
  <si>
    <t>Groepenkast</t>
  </si>
  <si>
    <t>Formule in Nederlandse Excel (puntkomma)</t>
  </si>
  <si>
    <t>=AANTALARG(C2:C8)</t>
  </si>
  <si>
    <t>Formule met Engelse functienamen (komma)</t>
  </si>
  <si>
    <t>=COUNTA(C2:C8)</t>
  </si>
  <si>
    <t>Gewone tekst. De formule in de cel zelf volgt de scheidingstekens van jouw Excel.</t>
  </si>
  <si>
    <t>Verwacht resultaat</t>
  </si>
  <si>
    <t>Leverancier</t>
  </si>
  <si>
    <t>IBAN</t>
  </si>
  <si>
    <t>Btw-nummer</t>
  </si>
  <si>
    <t>Halfgevorderd: Volledigheid van IBAN en btw-nummer in de leverancierslijst</t>
  </si>
  <si>
    <t>Hofman Kabelhandel BV</t>
  </si>
  <si>
    <t>NL12BANK0123456701</t>
  </si>
  <si>
    <t>NL812345678B01</t>
  </si>
  <si>
    <t>Van der Linden Installatiemateriaal</t>
  </si>
  <si>
    <t>NL12BANK0123456702</t>
  </si>
  <si>
    <t>Voordat je steunt op het leveranciersbestand voor de test op de betaalrun, controleer je hoe compleet het is. Sommige leveranciers missen een IBAN, andere een btw-nummer. Je wilt per kolom het aandeel ingevulde cellen, in één formule die je onder de IBAN-kolom zet en naar rechts kopieert.</t>
  </si>
  <si>
    <t>Kaya Elektro Groothandel</t>
  </si>
  <si>
    <t>NL12BANK0123456703</t>
  </si>
  <si>
    <t>NL812345679B01</t>
  </si>
  <si>
    <t>Tielemans Montage BV</t>
  </si>
  <si>
    <t>NL812345680B01</t>
  </si>
  <si>
    <t>Raman Klimaattechniek</t>
  </si>
  <si>
    <t>NL12BANK0123456705</t>
  </si>
  <si>
    <t>NL812345681B01</t>
  </si>
  <si>
    <t>De Bruin Staalhandel</t>
  </si>
  <si>
    <t>NL12BANK0123456706</t>
  </si>
  <si>
    <t>Oosterhuis Logistiek</t>
  </si>
  <si>
    <t>NL12BANK0123456707</t>
  </si>
  <si>
    <t>NL812345683B01</t>
  </si>
  <si>
    <t>B11</t>
  </si>
  <si>
    <t>Mulder Gereedschappen</t>
  </si>
  <si>
    <t>NL12BANK0123456708</t>
  </si>
  <si>
    <t>NL812345684B01</t>
  </si>
  <si>
    <t>=AANTALARG(B2:B9) / AANTALARG($A$2:$A$9)</t>
  </si>
  <si>
    <t>Volledigheid</t>
  </si>
  <si>
    <t>=COUNTA(B2:B9) / COUNTA($A$2:$A$9)</t>
  </si>
  <si>
    <t>Gegevens: De formule staat in B11. Kopieer hem naar C11 voor dezelfde controle op kolom C.</t>
  </si>
  <si>
    <t>Boekstuk</t>
  </si>
  <si>
    <t>Goedgekeurd door</t>
  </si>
  <si>
    <t>Goedgekeurde boekingen</t>
  </si>
  <si>
    <t>Gevorderd: Werkelijk goedgekeurde journaalposten, spaties genegeerd</t>
  </si>
  <si>
    <t>25-1101</t>
  </si>
  <si>
    <t>SvdV</t>
  </si>
  <si>
    <t>25-1102</t>
  </si>
  <si>
    <t>In de journaalposten van Veldhuis Installatie BV hoort elke handmatige boeking de initialen van een goedkeurder te dragen. In de export hebben boekingen zonder goedkeuring een lege cel, maar sommige gebruikers typten een spatie om het veld te 'wissen', waardoor het er leeg uitziet. Je wilt het aantal boekingen met een echte goedkeurder.</t>
  </si>
  <si>
    <t>25-1103</t>
  </si>
  <si>
    <t xml:space="preserve"> </t>
  </si>
  <si>
    <t>25-1104</t>
  </si>
  <si>
    <t>25-1105</t>
  </si>
  <si>
    <t>25-1106</t>
  </si>
  <si>
    <t>25-1107</t>
  </si>
  <si>
    <t>25-1108</t>
  </si>
  <si>
    <t>E1</t>
  </si>
  <si>
    <t xml:space="preserve">=AANTALARG(B2:B9) - SOMPRODUCT(--(B2:B9 &lt;&gt; "");
  --(SPATIES.WISSEN(B2:B9) = ""))</t>
  </si>
  <si>
    <t xml:space="preserve">=COUNTA(B2:B9) - SUMPRODUCT(--(B2:B9 &lt;&gt; ""),
  --(TRIM(B2:B9) = ""))</t>
  </si>
  <si>
    <t>Gegevens: B4 en B7 bevatten één spatie. Een cel met "" uit een formule telt mee in AANTALARG maar wordt door deze formule niet opgevangen; de eerste variant doet dat wel.</t>
  </si>
  <si>
    <t>Factuurnummer</t>
  </si>
  <si>
    <t>Bedrag</t>
  </si>
  <si>
    <t>Eerste nummer</t>
  </si>
  <si>
    <t>Expert: Ontbrekende factuurnummers in een reeks, met dubbelen en lege cellen</t>
  </si>
  <si>
    <t>V-2601</t>
  </si>
  <si>
    <t>Laatste nummer</t>
  </si>
  <si>
    <t>V-2602</t>
  </si>
  <si>
    <t>Ontbrekend</t>
  </si>
  <si>
    <t>Voor de volledigheid van de omzet test je de nummering van de verkoopfacturen van Veldhuis Installatie BV. Volgens het controlebestand loopt de reeks van V-2601 tot en met V-2609. De export bevat dubbelen, waarvan één met een spatie erachter, en een rij waarvan het factuurnummer leeg is. Je wilt weten hoeveel nummers uit de reeks ontbreken.</t>
  </si>
  <si>
    <t xml:space="preserve">V-2602 </t>
  </si>
  <si>
    <t>V-2604</t>
  </si>
  <si>
    <t>V-2605</t>
  </si>
  <si>
    <t>V-2608</t>
  </si>
  <si>
    <t>V-2609</t>
  </si>
  <si>
    <t>E3</t>
  </si>
  <si>
    <t xml:space="preserve">=LET(
  nummers; SPATIES.WISSEN(A2:A9);
  gezien; UNIEK(FILTER(nummers; nummers &lt;&gt; ""));
  E2 - E1 + 1 - AANTALARG(gezien)
)</t>
  </si>
  <si>
    <t xml:space="preserve">=LET(
  ids, TRIM(A2:A9),
  seen, UNIQUE(FILTER(ids, ids &lt;&gt; "")),
  E2 - E1 + 1 - COUNTA(seen)
)</t>
  </si>
  <si>
    <t>Gegevens: A4 bevat V-2602 met een spatie erachter. Het factuurnummer in A7 is leeg, maar de rij heeft een bedrag van 2.250,00, wat op zichzelf al een bevinding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</si>
</sst>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3" fillId="6" borderId="3" xfId="0" applyFont="1" applyFill="1" applyBorder="1" applyAlignment="1">
      <alignment vertical="center"/>
    </xf>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3" borderId="2" xfId="0" applyNumberFormat="1" applyFont="1" applyFill="1" applyBorder="1"/>
    <xf numFmtId="164" fontId="4" fillId="4" borderId="1" xfId="0" applyNumberFormat="1" applyFont="1" applyFill="1" applyBorder="1" applyAlignment="1">
      <alignment horizontal="right" vertical="top" indent="1"/>
    </xf>
    <xf numFmtId="0" fontId="3" fillId="6" borderId="3" xfId="0" applyFont="1" applyFill="1" applyBorder="1" applyAlignment="1">
      <alignment horizontal="right" vertical="center"/>
    </xf>
    <xf numFmtId="0" fontId="4" fillId="2" borderId="1" xfId="0" applyFont="1" applyFill="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antala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0" customWidth="1"/>
    <col min="2" max="2" width="26" customWidth="1"/>
    <col min="3" max="3" width="14" customWidth="1"/>
    <col min="4" max="4" width="16" customWidth="1"/>
    <col min="5" max="5" width="10" customWidth="1"/>
    <col min="6" max="6" width="3" customWidth="1"/>
    <col min="7" max="7" width="20" customWidth="1"/>
    <col min="8" max="8" width="48" customWidth="1"/>
  </cols>
  <sheetData>
    <row r="1" ht="21" customHeight="1" spans="1:8" x14ac:dyDescent="0.25">
      <c r="A1" s="11" t="s">
        <v>30</v>
      </c>
      <c r="B1" s="11" t="s">
        <v>31</v>
      </c>
      <c r="C1" s="11" t="s">
        <v>32</v>
      </c>
      <c r="G1" s="12" t="s">
        <v>33</v>
      </c>
      <c r="H1"/>
    </row>
    <row r="2" ht="15" customHeight="1" spans="1:8" x14ac:dyDescent="0.25">
      <c r="A2" s="13" t="s">
        <v>34</v>
      </c>
      <c r="B2" s="13" t="s">
        <v>35</v>
      </c>
      <c r="C2" s="13" t="s">
        <v>36</v>
      </c>
      <c r="D2" s="14" t="s">
        <v>37</v>
      </c>
      <c r="E2" s="15" cm="1">
        <f t="array" ref="E2">COUNTA(C2:C8)</f>
        <v>4</v>
      </c>
      <c r="G2" s="16" t="s">
        <v>38</v>
      </c>
      <c r="H2"/>
    </row>
    <row r="3" ht="15" customHeight="1" spans="1:8" x14ac:dyDescent="0.25">
      <c r="A3" s="13" t="s">
        <v>39</v>
      </c>
      <c r="B3" s="13" t="s">
        <v>40</v>
      </c>
      <c r="C3" s="13"/>
      <c r="G3"/>
      <c r="H3"/>
    </row>
    <row r="4" ht="15" customHeight="1" spans="1:8" x14ac:dyDescent="0.25">
      <c r="A4" s="13" t="s">
        <v>41</v>
      </c>
      <c r="B4" s="13" t="s">
        <v>42</v>
      </c>
      <c r="C4" s="13" t="s">
        <v>43</v>
      </c>
      <c r="G4"/>
      <c r="H4"/>
    </row>
    <row r="5" ht="15" customHeight="1" spans="1:8" x14ac:dyDescent="0.25">
      <c r="A5" s="13" t="s">
        <v>44</v>
      </c>
      <c r="B5" s="13" t="s">
        <v>45</v>
      </c>
      <c r="C5" s="13" t="s">
        <v>46</v>
      </c>
      <c r="G5"/>
      <c r="H5"/>
    </row>
    <row r="6" ht="15" customHeight="1" spans="1:3" x14ac:dyDescent="0.25">
      <c r="A6" s="13" t="s">
        <v>47</v>
      </c>
      <c r="B6" s="13" t="s">
        <v>48</v>
      </c>
      <c r="C6" s="13"/>
    </row>
    <row r="7" ht="15" customHeight="1" spans="1:8" x14ac:dyDescent="0.25">
      <c r="A7" s="13" t="s">
        <v>49</v>
      </c>
      <c r="B7" s="13" t="s">
        <v>50</v>
      </c>
      <c r="C7" s="13" t="s">
        <v>36</v>
      </c>
      <c r="G7" s="17" t="s">
        <v>51</v>
      </c>
      <c r="H7" s="18" t="s">
        <v>52</v>
      </c>
    </row>
    <row r="8" ht="15" customHeight="1" spans="1:7" x14ac:dyDescent="0.25">
      <c r="A8" s="13" t="s">
        <v>53</v>
      </c>
      <c r="B8" s="13" t="s">
        <v>54</v>
      </c>
      <c r="C8" s="13"/>
      <c r="G8" s="17" t="s">
        <v>55</v>
      </c>
    </row>
    <row r="9" ht="15" customHeight="1" spans="7:8" x14ac:dyDescent="0.25">
      <c r="G9" s="19" t="s">
        <v>56</v>
      </c>
      <c r="H9" s="20"/>
    </row>
    <row r="10" ht="15" customHeight="1" spans="7:7" x14ac:dyDescent="0.25">
      <c r="G10" s="17" t="s">
        <v>57</v>
      </c>
    </row>
    <row r="11" ht="15" customHeight="1" spans="7:8" x14ac:dyDescent="0.25">
      <c r="G11" s="19" t="s">
        <v>58</v>
      </c>
      <c r="H11" s="20"/>
    </row>
    <row r="12" ht="15" customHeight="1" spans="7:8" x14ac:dyDescent="0.25">
      <c r="G12" s="21" t="s">
        <v>59</v>
      </c>
      <c r="H12"/>
    </row>
    <row r="13" ht="15" customHeight="1" x14ac:dyDescent="0.25"/>
    <row r="14" ht="15" customHeight="1" spans="7:8" x14ac:dyDescent="0.25">
      <c r="G14" s="17" t="s">
        <v>60</v>
      </c>
      <c r="H14" s="22">
        <v>4</v>
      </c>
    </row>
    <row r="15" ht="15" customHeight="1" spans="7:8" x14ac:dyDescent="0.25">
      <c r="G15" s="17" t="s">
        <v>22</v>
      </c>
      <c r="H15" s="23" t="str" cm="1">
        <f t="array" ref="H15">IF(IF(ISERROR(E2)+ISERROR($H$14)=2,ERROR.TYPE(E2)=ERROR.TYPE($H$14),IF(ISERROR(E2)+ISERROR($H$14)=1,FALSE,IF(ISNUMBER(E2)*ISNUMBER($H$14)=1,ABS(E2-$H$14)&lt;=1E-9*(1+ABS($H$14)),EXACT(E2&amp;"",$H$14&amp;"")))),"Klopt","Wijkt af")</f>
        <v>Klopt</v>
      </c>
    </row>
  </sheetData>
  <mergeCells count="5">
    <mergeCell ref="G1:H1"/>
    <mergeCell ref="G2:H5"/>
    <mergeCell ref="G9:H9"/>
    <mergeCell ref="G11:H11"/>
    <mergeCell ref="G12:H12"/>
  </mergeCells>
  <conditionalFormatting sqref="H15">
    <cfRule type="expression" dxfId="0" priority="1">
      <formula>H15&lt;&gt;"Klopt"</formula>
    </cfRule>
  </conditionalFormatting>
  <pageMargins left="0.5" right="0.5" top="0.6" bottom="0.6" header="0.3" footer="0.3"/>
  <pageSetup paperSize="9" orientation="landscape" scale="93"/>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9"/>
  <sheetViews>
    <sheetView workbookViewId="0" zoomScale="100">
      <selection activeCell="B11" sqref="B11"/>
    </sheetView>
  </sheetViews>
  <sheetFormatPr defaultRowHeight="15" outlineLevelRow="0" outlineLevelCol="0" x14ac:dyDescent="55"/>
  <cols>
    <col min="1" max="1" width="37" customWidth="1"/>
    <col min="2" max="2" width="20" customWidth="1"/>
    <col min="3" max="3" width="16" customWidth="1"/>
    <col min="4" max="4" width="3" customWidth="1"/>
    <col min="5" max="5" width="20" customWidth="1"/>
    <col min="6" max="6" width="48" customWidth="1"/>
  </cols>
  <sheetData>
    <row r="1" ht="18" customHeight="1" spans="1:6" x14ac:dyDescent="0.25">
      <c r="A1" s="11" t="s">
        <v>61</v>
      </c>
      <c r="B1" s="11" t="s">
        <v>62</v>
      </c>
      <c r="C1" s="11" t="s">
        <v>63</v>
      </c>
      <c r="E1" s="12" t="s">
        <v>64</v>
      </c>
      <c r="F1"/>
    </row>
    <row r="2" ht="18" customHeight="1" spans="1:6" x14ac:dyDescent="0.25">
      <c r="A2" s="13" t="s">
        <v>65</v>
      </c>
      <c r="B2" s="13" t="s">
        <v>66</v>
      </c>
      <c r="C2" s="13" t="s">
        <v>67</v>
      </c>
      <c r="E2"/>
      <c r="F2"/>
    </row>
    <row r="3" ht="15" customHeight="1" spans="1:6" x14ac:dyDescent="0.25">
      <c r="A3" s="13" t="s">
        <v>68</v>
      </c>
      <c r="B3" s="13" t="s">
        <v>69</v>
      </c>
      <c r="C3" s="13"/>
      <c r="E3" s="16" t="s">
        <v>70</v>
      </c>
      <c r="F3"/>
    </row>
    <row r="4" ht="15" customHeight="1" spans="1:6" x14ac:dyDescent="0.25">
      <c r="A4" s="13" t="s">
        <v>71</v>
      </c>
      <c r="B4" s="13" t="s">
        <v>72</v>
      </c>
      <c r="C4" s="13" t="s">
        <v>73</v>
      </c>
      <c r="E4"/>
      <c r="F4"/>
    </row>
    <row r="5" ht="15" customHeight="1" spans="1:6" x14ac:dyDescent="0.25">
      <c r="A5" s="13" t="s">
        <v>74</v>
      </c>
      <c r="B5" s="13"/>
      <c r="C5" s="13" t="s">
        <v>75</v>
      </c>
      <c r="E5"/>
      <c r="F5"/>
    </row>
    <row r="6" ht="15" customHeight="1" spans="1:6" x14ac:dyDescent="0.25">
      <c r="A6" s="13" t="s">
        <v>76</v>
      </c>
      <c r="B6" s="13" t="s">
        <v>77</v>
      </c>
      <c r="C6" s="13" t="s">
        <v>78</v>
      </c>
      <c r="E6"/>
      <c r="F6"/>
    </row>
    <row r="7" ht="15" customHeight="1" spans="1:3" x14ac:dyDescent="0.25">
      <c r="A7" s="13" t="s">
        <v>79</v>
      </c>
      <c r="B7" s="13" t="s">
        <v>80</v>
      </c>
      <c r="C7" s="13"/>
    </row>
    <row r="8" ht="15" customHeight="1" spans="1:6" x14ac:dyDescent="0.25">
      <c r="A8" s="13" t="s">
        <v>81</v>
      </c>
      <c r="B8" s="13" t="s">
        <v>82</v>
      </c>
      <c r="C8" s="13" t="s">
        <v>83</v>
      </c>
      <c r="E8" s="17" t="s">
        <v>51</v>
      </c>
      <c r="F8" s="18" t="s">
        <v>84</v>
      </c>
    </row>
    <row r="9" ht="15" customHeight="1" spans="1:5" x14ac:dyDescent="0.25">
      <c r="A9" s="13" t="s">
        <v>85</v>
      </c>
      <c r="B9" s="13" t="s">
        <v>86</v>
      </c>
      <c r="C9" s="13" t="s">
        <v>87</v>
      </c>
      <c r="E9" s="17" t="s">
        <v>55</v>
      </c>
    </row>
    <row r="10" ht="15" customHeight="1" spans="5:6" x14ac:dyDescent="0.25">
      <c r="E10" s="19" t="s">
        <v>88</v>
      </c>
      <c r="F10" s="20"/>
    </row>
    <row r="11" ht="15" customHeight="1" spans="1:5" x14ac:dyDescent="0.25">
      <c r="A11" s="14" t="s">
        <v>89</v>
      </c>
      <c r="B11" s="24" cm="1">
        <f t="array" ref="B11">COUNTA(B2:B9) / COUNTA($A$2:$A$9)</f>
        <v>0.875</v>
      </c>
      <c r="E11" s="17" t="s">
        <v>57</v>
      </c>
    </row>
    <row r="12" ht="15" customHeight="1" spans="5:6" x14ac:dyDescent="0.25">
      <c r="E12" s="19" t="s">
        <v>90</v>
      </c>
      <c r="F12" s="20"/>
    </row>
    <row r="13" ht="15" customHeight="1" spans="5:6" x14ac:dyDescent="0.25">
      <c r="E13" s="21" t="s">
        <v>59</v>
      </c>
      <c r="F13"/>
    </row>
    <row r="14" ht="15" customHeight="1" x14ac:dyDescent="0.25"/>
    <row r="15" ht="15" customHeight="1" spans="5:6" x14ac:dyDescent="0.25">
      <c r="E15" s="17" t="s">
        <v>60</v>
      </c>
      <c r="F15" s="25">
        <v>0.875</v>
      </c>
    </row>
    <row r="16" ht="15" customHeight="1" spans="5:6" x14ac:dyDescent="0.25">
      <c r="E16" s="17" t="s">
        <v>22</v>
      </c>
      <c r="F16" s="23" t="str" cm="1">
        <f t="array" ref="F16">IF(IF(ISERROR(B11)+ISERROR($F$15)=2,ERROR.TYPE(B11)=ERROR.TYPE($F$15),IF(ISERROR(B11)+ISERROR($F$15)=1,FALSE,IF(ISNUMBER(B11)*ISNUMBER($F$15)=1,ABS(B11-$F$15)&lt;=1E-9*(1+ABS($F$15)),EXACT(B11&amp;"",$F$15&amp;"")))),"Klopt","Wijkt af")</f>
        <v>Klopt</v>
      </c>
    </row>
    <row r="17" ht="15" customHeight="1" x14ac:dyDescent="0.25"/>
    <row r="18" ht="15" customHeight="1" spans="5:6" x14ac:dyDescent="0.25">
      <c r="E18" s="16" t="s">
        <v>91</v>
      </c>
      <c r="F18"/>
    </row>
    <row r="19" ht="15" customHeight="1" spans="5:6" x14ac:dyDescent="0.25">
      <c r="E19"/>
      <c r="F19"/>
    </row>
  </sheetData>
  <mergeCells count="6">
    <mergeCell ref="E1:F2"/>
    <mergeCell ref="E3:F6"/>
    <mergeCell ref="E10:F10"/>
    <mergeCell ref="E12:F12"/>
    <mergeCell ref="E13:F13"/>
    <mergeCell ref="E18:F19"/>
  </mergeCells>
  <conditionalFormatting sqref="F16">
    <cfRule type="expression" dxfId="1" priority="1">
      <formula>F16&lt;&gt;"Klopt"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3"/>
  <sheetViews>
    <sheetView workbookViewId="0" zoomScale="100">
      <selection activeCell="E1" sqref="E1"/>
    </sheetView>
  </sheetViews>
  <sheetFormatPr defaultRowHeight="15" outlineLevelRow="0" outlineLevelCol="0" x14ac:dyDescent="55"/>
  <cols>
    <col min="1" max="1" width="11" customWidth="1"/>
    <col min="2" max="2" width="19" customWidth="1"/>
    <col min="4" max="4" width="24" customWidth="1"/>
    <col min="5" max="5" width="10" customWidth="1"/>
    <col min="6" max="6" width="3" customWidth="1"/>
    <col min="7" max="7" width="20" customWidth="1"/>
    <col min="8" max="8" width="48" customWidth="1"/>
  </cols>
  <sheetData>
    <row r="1" ht="18" customHeight="1" spans="1:8" x14ac:dyDescent="0.25">
      <c r="A1" s="11" t="s">
        <v>92</v>
      </c>
      <c r="B1" s="11" t="s">
        <v>93</v>
      </c>
      <c r="D1" s="14" t="s">
        <v>94</v>
      </c>
      <c r="E1" s="15" cm="1">
        <f t="array" ref="E1">COUNTA(B2:B9) - SUMPRODUCT(--(B2:B9 &lt;&gt; ""), --(TRIM(B2:B9) = ""))</f>
        <v>4</v>
      </c>
      <c r="G1" s="12" t="s">
        <v>95</v>
      </c>
      <c r="H1"/>
    </row>
    <row r="2" ht="18" customHeight="1" spans="1:8" x14ac:dyDescent="0.25">
      <c r="A2" s="13" t="s">
        <v>96</v>
      </c>
      <c r="B2" s="13" t="s">
        <v>97</v>
      </c>
      <c r="G2"/>
      <c r="H2"/>
    </row>
    <row r="3" ht="15" customHeight="1" spans="1:8" x14ac:dyDescent="0.25">
      <c r="A3" s="13" t="s">
        <v>98</v>
      </c>
      <c r="B3" s="13"/>
      <c r="G3" s="16" t="s">
        <v>99</v>
      </c>
      <c r="H3"/>
    </row>
    <row r="4" ht="15" customHeight="1" spans="1:8" x14ac:dyDescent="0.25">
      <c r="A4" s="13" t="s">
        <v>100</v>
      </c>
      <c r="B4" s="13" t="s">
        <v>101</v>
      </c>
      <c r="G4"/>
      <c r="H4"/>
    </row>
    <row r="5" ht="15" customHeight="1" spans="1:8" x14ac:dyDescent="0.25">
      <c r="A5" s="13" t="s">
        <v>102</v>
      </c>
      <c r="B5" s="13" t="s">
        <v>43</v>
      </c>
      <c r="G5"/>
      <c r="H5"/>
    </row>
    <row r="6" ht="15" customHeight="1" spans="1:8" x14ac:dyDescent="0.25">
      <c r="A6" s="13" t="s">
        <v>103</v>
      </c>
      <c r="B6" s="13" t="s">
        <v>36</v>
      </c>
      <c r="G6"/>
      <c r="H6"/>
    </row>
    <row r="7" ht="15" customHeight="1" spans="1:8" x14ac:dyDescent="0.25">
      <c r="A7" s="13" t="s">
        <v>104</v>
      </c>
      <c r="B7" s="13" t="s">
        <v>101</v>
      </c>
      <c r="G7"/>
      <c r="H7"/>
    </row>
    <row r="8" ht="15" customHeight="1" spans="1:2" x14ac:dyDescent="0.25">
      <c r="A8" s="13" t="s">
        <v>105</v>
      </c>
      <c r="B8" s="13"/>
    </row>
    <row r="9" ht="15" customHeight="1" spans="1:8" x14ac:dyDescent="0.25">
      <c r="A9" s="13" t="s">
        <v>106</v>
      </c>
      <c r="B9" s="13" t="s">
        <v>46</v>
      </c>
      <c r="G9" s="17" t="s">
        <v>51</v>
      </c>
      <c r="H9" s="18" t="s">
        <v>107</v>
      </c>
    </row>
    <row r="10" ht="15" customHeight="1" spans="7:7" x14ac:dyDescent="0.25">
      <c r="G10" s="17" t="s">
        <v>55</v>
      </c>
    </row>
    <row r="11" ht="15" customHeight="1" spans="7:8" x14ac:dyDescent="0.25">
      <c r="G11" s="19" t="s">
        <v>108</v>
      </c>
      <c r="H11" s="20"/>
    </row>
    <row r="12" ht="15" customHeight="1" spans="7:8" x14ac:dyDescent="0.25">
      <c r="G12" s="20"/>
      <c r="H12" s="20"/>
    </row>
    <row r="13" ht="15" customHeight="1" spans="7:7" x14ac:dyDescent="0.25">
      <c r="G13" s="17" t="s">
        <v>57</v>
      </c>
    </row>
    <row r="14" ht="15" customHeight="1" spans="7:8" x14ac:dyDescent="0.25">
      <c r="G14" s="19" t="s">
        <v>109</v>
      </c>
      <c r="H14" s="20"/>
    </row>
    <row r="15" ht="15" customHeight="1" spans="7:8" x14ac:dyDescent="0.25">
      <c r="G15" s="20"/>
      <c r="H15" s="20"/>
    </row>
    <row r="16" ht="15" customHeight="1" spans="7:8" x14ac:dyDescent="0.25">
      <c r="G16" s="21" t="s">
        <v>59</v>
      </c>
      <c r="H16"/>
    </row>
    <row r="17" ht="15" customHeight="1" x14ac:dyDescent="0.25"/>
    <row r="18" ht="15" customHeight="1" spans="7:8" x14ac:dyDescent="0.25">
      <c r="G18" s="17" t="s">
        <v>60</v>
      </c>
      <c r="H18" s="22">
        <v>4</v>
      </c>
    </row>
    <row r="19" ht="15" customHeight="1" spans="7:8" x14ac:dyDescent="0.25">
      <c r="G19" s="17" t="s">
        <v>22</v>
      </c>
      <c r="H19" s="23" t="str" cm="1">
        <f t="array" ref="H19">IF(IF(ISERROR(E1)+ISERROR($H$18)=2,ERROR.TYPE(E1)=ERROR.TYPE($H$18),IF(ISERROR(E1)+ISERROR($H$18)=1,FALSE,IF(ISNUMBER(E1)*ISNUMBER($H$18)=1,ABS(E1-$H$18)&lt;=1E-9*(1+ABS($H$18)),EXACT(E1&amp;"",$H$18&amp;"")))),"Klopt","Wijkt af")</f>
        <v>Klopt</v>
      </c>
    </row>
    <row r="20" ht="15" customHeight="1" x14ac:dyDescent="0.25"/>
    <row r="21" ht="15" customHeight="1" spans="7:8" x14ac:dyDescent="0.25">
      <c r="G21" s="16" t="s">
        <v>110</v>
      </c>
      <c r="H21"/>
    </row>
    <row r="22" ht="15" customHeight="1" spans="7:8" x14ac:dyDescent="0.25">
      <c r="G22"/>
      <c r="H22"/>
    </row>
    <row r="23" ht="15" customHeight="1" spans="7:8" x14ac:dyDescent="0.25">
      <c r="G23"/>
      <c r="H23"/>
    </row>
  </sheetData>
  <mergeCells count="6">
    <mergeCell ref="G1:H2"/>
    <mergeCell ref="G3:H7"/>
    <mergeCell ref="G11:H12"/>
    <mergeCell ref="G14:H15"/>
    <mergeCell ref="G16:H16"/>
    <mergeCell ref="G21:H23"/>
  </mergeCells>
  <conditionalFormatting sqref="H19">
    <cfRule type="expression" dxfId="2" priority="1">
      <formula>H19&lt;&gt;"Klopt"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9"/>
  <sheetViews>
    <sheetView workbookViewId="0" zoomScale="100">
      <selection activeCell="E3" sqref="E3"/>
    </sheetView>
  </sheetViews>
  <sheetFormatPr defaultRowHeight="15" outlineLevelRow="0" outlineLevelCol="0" x14ac:dyDescent="55"/>
  <cols>
    <col min="1" max="1" width="16" customWidth="1"/>
    <col min="2" max="2" width="12" customWidth="1"/>
    <col min="4" max="4" width="16" customWidth="1"/>
    <col min="5" max="5" width="10" customWidth="1"/>
    <col min="6" max="6" width="3" customWidth="1"/>
    <col min="7" max="7" width="20" customWidth="1"/>
    <col min="8" max="8" width="48" customWidth="1"/>
  </cols>
  <sheetData>
    <row r="1" ht="18" customHeight="1" spans="1:8" x14ac:dyDescent="0.25">
      <c r="A1" s="11" t="s">
        <v>111</v>
      </c>
      <c r="B1" s="26" t="s">
        <v>112</v>
      </c>
      <c r="D1" s="14" t="s">
        <v>113</v>
      </c>
      <c r="E1" s="27">
        <v>2601</v>
      </c>
      <c r="G1" s="12" t="s">
        <v>114</v>
      </c>
      <c r="H1"/>
    </row>
    <row r="2" ht="18" customHeight="1" spans="1:8" x14ac:dyDescent="0.25">
      <c r="A2" s="13" t="s">
        <v>115</v>
      </c>
      <c r="B2" s="28">
        <v>1200</v>
      </c>
      <c r="D2" s="14" t="s">
        <v>116</v>
      </c>
      <c r="E2" s="27">
        <v>2609</v>
      </c>
      <c r="G2"/>
      <c r="H2"/>
    </row>
    <row r="3" ht="15" customHeight="1" spans="1:8" x14ac:dyDescent="0.25">
      <c r="A3" s="13" t="s">
        <v>117</v>
      </c>
      <c r="B3" s="28">
        <v>845.5</v>
      </c>
      <c r="D3" s="14" t="s">
        <v>118</v>
      </c>
      <c r="E3" s="15" cm="1">
        <f t="array" ref="E3">_xlfn.LET(
  _xlpm.ids, TRIM(A2:A9),
  _xlpm.seen, _xlfn.UNIQUE(_xlfn._xlws.FILTER(_xlpm.ids, _xlpm.ids &lt;&gt; "")),
  E2 - E1 + 1 - COUNTA(_xlpm.seen)
)</f>
        <v>3</v>
      </c>
      <c r="G3" s="16" t="s">
        <v>119</v>
      </c>
      <c r="H3"/>
    </row>
    <row r="4" ht="15" customHeight="1" spans="1:8" x14ac:dyDescent="0.25">
      <c r="A4" s="13" t="s">
        <v>120</v>
      </c>
      <c r="B4" s="28">
        <v>845.5</v>
      </c>
      <c r="G4"/>
      <c r="H4"/>
    </row>
    <row r="5" ht="15" customHeight="1" spans="1:8" x14ac:dyDescent="0.25">
      <c r="A5" s="13" t="s">
        <v>121</v>
      </c>
      <c r="B5" s="28">
        <v>3100</v>
      </c>
      <c r="G5"/>
      <c r="H5"/>
    </row>
    <row r="6" ht="15" customHeight="1" spans="1:8" x14ac:dyDescent="0.25">
      <c r="A6" s="13" t="s">
        <v>122</v>
      </c>
      <c r="B6" s="28">
        <v>560</v>
      </c>
      <c r="G6"/>
      <c r="H6"/>
    </row>
    <row r="7" ht="15" customHeight="1" spans="1:8" x14ac:dyDescent="0.25">
      <c r="A7" s="13"/>
      <c r="B7" s="28">
        <v>2250</v>
      </c>
      <c r="G7"/>
      <c r="H7"/>
    </row>
    <row r="8" ht="15" customHeight="1" spans="1:2" x14ac:dyDescent="0.25">
      <c r="A8" s="13" t="s">
        <v>123</v>
      </c>
      <c r="B8" s="28">
        <v>1780</v>
      </c>
    </row>
    <row r="9" ht="15" customHeight="1" spans="1:8" x14ac:dyDescent="0.25">
      <c r="A9" s="13" t="s">
        <v>124</v>
      </c>
      <c r="B9" s="28">
        <v>920</v>
      </c>
      <c r="G9" s="17" t="s">
        <v>51</v>
      </c>
      <c r="H9" s="18" t="s">
        <v>125</v>
      </c>
    </row>
    <row r="10" ht="15" customHeight="1" spans="7:7" x14ac:dyDescent="0.25">
      <c r="G10" s="17" t="s">
        <v>55</v>
      </c>
    </row>
    <row r="11" ht="15" customHeight="1" spans="7:8" x14ac:dyDescent="0.25">
      <c r="G11" s="19" t="s">
        <v>126</v>
      </c>
      <c r="H11" s="20"/>
    </row>
    <row r="12" ht="15" customHeight="1" spans="7:8" x14ac:dyDescent="0.25">
      <c r="G12" s="20"/>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7" x14ac:dyDescent="0.25">
      <c r="G16" s="17" t="s">
        <v>57</v>
      </c>
    </row>
    <row r="17" ht="15" customHeight="1" spans="7:8" x14ac:dyDescent="0.25">
      <c r="G17" s="19" t="s">
        <v>127</v>
      </c>
      <c r="H17" s="20"/>
    </row>
    <row r="18" ht="15" customHeight="1" spans="7:8" x14ac:dyDescent="0.25">
      <c r="G18" s="20"/>
      <c r="H18" s="20"/>
    </row>
    <row r="19" ht="15" customHeight="1" spans="7:8" x14ac:dyDescent="0.25">
      <c r="G19" s="20"/>
      <c r="H19" s="20"/>
    </row>
    <row r="20" ht="15" customHeight="1" spans="7:8" x14ac:dyDescent="0.25">
      <c r="G20" s="20"/>
      <c r="H20" s="20"/>
    </row>
    <row r="21" ht="15" customHeight="1" spans="7:8" x14ac:dyDescent="0.25">
      <c r="G21" s="20"/>
      <c r="H21" s="20"/>
    </row>
    <row r="22" ht="15" customHeight="1" spans="7:8" x14ac:dyDescent="0.25">
      <c r="G22" s="21" t="s">
        <v>59</v>
      </c>
      <c r="H22"/>
    </row>
    <row r="23" ht="15" customHeight="1" x14ac:dyDescent="0.25"/>
    <row r="24" ht="15" customHeight="1" spans="7:8" x14ac:dyDescent="0.25">
      <c r="G24" s="17" t="s">
        <v>60</v>
      </c>
      <c r="H24" s="22">
        <v>3</v>
      </c>
    </row>
    <row r="25" ht="15" customHeight="1" spans="7:8" x14ac:dyDescent="0.25">
      <c r="G25" s="17" t="s">
        <v>22</v>
      </c>
      <c r="H25" s="23" t="str" cm="1">
        <f t="array" ref="H25">IF(IF(ISERROR(E3)+ISERROR($H$24)=2,ERROR.TYPE(E3)=ERROR.TYPE($H$24),IF(ISERROR(E3)+ISERROR($H$24)=1,FALSE,IF(ISNUMBER(E3)*ISNUMBER($H$24)=1,ABS(E3-$H$24)&lt;=1E-9*(1+ABS($H$24)),EXACT(E3&amp;"",$H$24&amp;"")))),"Klopt","Wijkt af")</f>
        <v>Klopt</v>
      </c>
    </row>
    <row r="26" ht="15" customHeight="1" x14ac:dyDescent="0.25"/>
    <row r="27" ht="15" customHeight="1" spans="7:8" x14ac:dyDescent="0.25">
      <c r="G27" s="16" t="s">
        <v>128</v>
      </c>
      <c r="H27"/>
    </row>
    <row r="28" ht="15" customHeight="1" spans="7:8" x14ac:dyDescent="0.25">
      <c r="G28"/>
      <c r="H28"/>
    </row>
    <row r="29" ht="15" customHeight="1" spans="7:8" x14ac:dyDescent="0.25">
      <c r="G29"/>
      <c r="H29"/>
    </row>
  </sheetData>
  <mergeCells count="6">
    <mergeCell ref="G1:H2"/>
    <mergeCell ref="G3:H7"/>
    <mergeCell ref="G11:H15"/>
    <mergeCell ref="G17:H21"/>
    <mergeCell ref="G22:H22"/>
    <mergeCell ref="G27:H29"/>
  </mergeCells>
  <conditionalFormatting sqref="H25">
    <cfRule type="expression" dxfId="3" priority="1">
      <formula>H25&lt;&gt;"Klopt"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AANTALARG: Voorbeeldwerkmap van DivZero</dc:title>
  <dc:subject>Telt de cellen in een of meer bereiken die iets bevatten: een getal, tekst, een datum, WAAR of ONWAAR, of een foutwaarde.</dc:subject>
  <dc:description/>
  <dc:language>nl-NL</dc:language>
  <cp:keywords/>
  <cp:category/>
  <cp:lastModifiedBy>DivZero</cp:lastModifiedBy>
  <dcterms:created xsi:type="dcterms:W3CDTF">2026-10-23T15:24:03Z</dcterms:created>
  <dcterms:modified xsi:type="dcterms:W3CDTF">2026-10-23T15:24:03Z</dcterms:modified>
</cp:coreProperties>
</file>