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'Beginner'!$A$1:$F$17</definedName>
    <definedName name="_xlnm.Print_Area" localSheetId="2">'Intermediate'!$A$1:$F$21</definedName>
    <definedName name="_xlnm.Print_Area" localSheetId="3">'Advanced'!$A$1:$K$15</definedName>
    <definedName name="_xlnm.Print_Area" localSheetId="4">'Master'!$A$1:$I$27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<sst xmlns="http://schemas.openxmlformats.org/spreadsheetml/2006/main" count="113" uniqueCount="90">
  <si>
    <t>CHOOSE</t>
  </si>
  <si>
    <t>DivZero example workbook</t>
  </si>
  <si>
    <t>What it does</t>
  </si>
  <si>
    <t>Picks the value at a given position from a list of values you type or point to, counting from 1.</t>
  </si>
  <si>
    <t>Formula page</t>
  </si>
  <si>
    <t>https://divzero.app/en/functions/choose/</t>
  </si>
  <si>
    <t>The examples in this file</t>
  </si>
  <si>
    <t>Beginner</t>
  </si>
  <si>
    <t>Name the audit phase from its number</t>
  </si>
  <si>
    <t>Intermediate</t>
  </si>
  <si>
    <t>Map invoice dates to the fiscal quarter of a March year-end</t>
  </si>
  <si>
    <t>Advanced</t>
  </si>
  <si>
    <t>Total the quarter that belongs to the reporting month</t>
  </si>
  <si>
    <t>Master</t>
  </si>
  <si>
    <t>Aging buckets from a day count, without a band table</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</si>
  <si>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</si>
  <si>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</si>
  <si>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</si>
  <si>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</si>
  <si>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</si>
  <si>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</si>
  <si>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</si>
  <si>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</si>
  <si>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</si>
  <si>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</si>
  <si>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</si>
  <si>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</si>
  <si>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</si>
  <si>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</si>
  <si>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</si>
  <si>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Task</t>
  </si>
  <si>
    <t>Phase no.</t>
  </si>
  <si>
    <t>Phase</t>
  </si>
  <si>
    <t>Beginner: Name the audit phase from its number</t>
  </si>
  <si>
    <t>Debtor confirmations</t>
  </si>
  <si>
    <t>Your audit plan tags each task with a phase number: 1: planning; 2: interim audit; 3: year-end audit; 4: reporting. A reviewer who opens the plan prefers names over numbers, so you want a column that shows the phase name for each task.</t>
  </si>
  <si>
    <t>Risk assessment</t>
  </si>
  <si>
    <t>Walkthroughs</t>
  </si>
  <si>
    <t>Review of annual report</t>
  </si>
  <si>
    <t>Formula cell</t>
  </si>
  <si>
    <t>C2</t>
  </si>
  <si>
    <t>Formula (comma separators)</t>
  </si>
  <si>
    <t xml:space="preserve">=CHOOSE(B2, "Planning", "Interim audit", "Year-end audit",
  "Reporting")</t>
  </si>
  <si>
    <t>Formula (semicolon separators)</t>
  </si>
  <si>
    <t xml:space="preserve">=CHOOSE(B2; "Planning"; "Interim audit"; "Year-end audit";
  "Reporting")</t>
  </si>
  <si>
    <t>Plain text. The formula in the cell itself follows your Excel's separators.</t>
  </si>
  <si>
    <t>Expected result</t>
  </si>
  <si>
    <t>Year-end audit</t>
  </si>
  <si>
    <t>Invoice no.</t>
  </si>
  <si>
    <t>Invoice date</t>
  </si>
  <si>
    <t>Fiscal quarter</t>
  </si>
  <si>
    <t>Intermediate: Map invoice dates to the fiscal quarter of a March year-end</t>
  </si>
  <si>
    <t>F-25-0391</t>
  </si>
  <si>
    <t>F-26-0058</t>
  </si>
  <si>
    <t>Your client's financial year ends on 31 March, so the first quarter runs from April to June. For the cut-off test you want the fiscal quarter next to each invoice date. A division by 3 would give calendar quarters, so you list the quarter for each month yourself, and CHOOSE picks the one that belongs to the month number.</t>
  </si>
  <si>
    <t>F-25-0294</t>
  </si>
  <si>
    <t>F-25-0395</t>
  </si>
  <si>
    <t>F-25-0344</t>
  </si>
  <si>
    <t xml:space="preserve">=CHOOSE(MONTH(B2), "Q4", "Q4", "Q4", "Q1", "Q1", "Q1", "Q2",
  "Q2", "Q2", "Q3", "Q3", "Q3")</t>
  </si>
  <si>
    <t xml:space="preserve">=CHOOSE(MONTH(B2); "Q4"; "Q4"; "Q4"; "Q1"; "Q1"; "Q1"; "Q2";
  "Q2"; "Q2"; "Q3"; "Q3"; "Q3")</t>
  </si>
  <si>
    <t>Q3</t>
  </si>
  <si>
    <t>Dataset: B5 is empty on purpose: an invoice whose date was not filled in.</t>
  </si>
  <si>
    <t>Country</t>
  </si>
  <si>
    <t>Q1</t>
  </si>
  <si>
    <t>Q2</t>
  </si>
  <si>
    <t>Q4</t>
  </si>
  <si>
    <t>Month</t>
  </si>
  <si>
    <t>Advanced: Total the quarter that belongs to the reporting month</t>
  </si>
  <si>
    <t>Netherlands</t>
  </si>
  <si>
    <t>Quarter total</t>
  </si>
  <si>
    <t>A group reporting pack lists revenue per country with one column for each quarter. The reviewer types a month number (8 for August) and expects the total of the quarter that contains it. The sheet should not need a separate formula for each quarter, so CHOOSE picks the right column and SUM adds it.</t>
  </si>
  <si>
    <t>Belgium</t>
  </si>
  <si>
    <t>Germany</t>
  </si>
  <si>
    <t>France</t>
  </si>
  <si>
    <t>H2</t>
  </si>
  <si>
    <t>=SUM(CHOOSE(ROUNDUP(H1 / 3, 0), B2:B5, C2:C5, D2:D5, E2:E5))</t>
  </si>
  <si>
    <t>=SUM(CHOOSE(ROUNDUP(H1 / 3; 0); B2:B5; C2:C5; D2:D5; E2:E5))</t>
  </si>
  <si>
    <t>Due date</t>
  </si>
  <si>
    <t>Open amount</t>
  </si>
  <si>
    <t>Bucket</t>
  </si>
  <si>
    <t>Balance sheet date</t>
  </si>
  <si>
    <t>Master: Aging buckets from a day count, without a band table</t>
  </si>
  <si>
    <t>For the aging analysis of the debtors you place every open invoice in a bucket: not yet due; 1 to 30 days overdue; 31 to 60 days overdue; 61 to 90 days overdue; over 90 days overdue. The buckets are 30 days wide, so you can compute the bucket number from the day count and let CHOOSE pick the label. That avoids a separate band table, and the formula has to be correct at the edges: day 30, day 31, day 90 and day 91.</t>
  </si>
  <si>
    <t>F-25-0392</t>
  </si>
  <si>
    <t>F-26-0003</t>
  </si>
  <si>
    <t>F-25-0295</t>
  </si>
  <si>
    <t>D2</t>
  </si>
  <si>
    <t xml:space="preserve">=LET(
  days, $F$1 - B2,
  position, MIN(5, MAX(1, (days - 1) / 30 + 2)),
  CHOOSE(position, "Not yet due", "1 to 30 days",
    "31 to 60 days", "61 to 90 days", "Over 90 days")
)</t>
  </si>
  <si>
    <t xml:space="preserve">=LET(
  days; $F$1 - B2;
  position; MIN(5; MAX(1; (days - 1) / 30 + 2));
  CHOOSE(position; "Not yet due"; "1 to 30 days";
    "31 to 60 days"; "61 to 90 days"; "Over 90 days")
)</t>
  </si>
  <si>
    <t>61 to 90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</si>
</sst>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3"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164" fontId="4" fillId="0" borderId="1" xfId="0" applyNumberFormat="1" applyFont="1" applyBorder="1"/>
    <xf numFmtId="0" fontId="4" fillId="2" borderId="1" xfId="0" applyFont="1" applyFill="1" applyBorder="1"/>
    <xf numFmtId="165"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choo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2" sqref="C2"/>
    </sheetView>
  </sheetViews>
  <sheetFormatPr defaultRowHeight="15" outlineLevelRow="0" outlineLevelCol="0" x14ac:dyDescent="55"/>
  <cols>
    <col min="1" max="1" width="25" customWidth="1"/>
    <col min="2" max="2" width="12" customWidth="1"/>
    <col min="3" max="3" width="16" customWidth="1"/>
    <col min="4" max="4" width="3" customWidth="1"/>
    <col min="5" max="5" width="20" customWidth="1"/>
    <col min="6" max="6" width="48" customWidth="1"/>
  </cols>
  <sheetData>
    <row r="1" ht="21" customHeight="1" spans="1:6" x14ac:dyDescent="0.25">
      <c r="A1" s="11" t="s">
        <v>30</v>
      </c>
      <c r="B1" s="12" t="s">
        <v>31</v>
      </c>
      <c r="C1" s="13" t="s">
        <v>32</v>
      </c>
      <c r="E1" s="14" t="s">
        <v>33</v>
      </c>
      <c r="F1"/>
    </row>
    <row r="2" ht="15" customHeight="1" spans="1:6" x14ac:dyDescent="0.25">
      <c r="A2" s="15" t="s">
        <v>34</v>
      </c>
      <c r="B2" s="16">
        <v>3</v>
      </c>
      <c r="C2" s="17" t="str" cm="1">
        <f t="array" ref="C2">CHOOSE(B2, "Planning", "Interim audit", "Year-end audit", "Reporting")</f>
        <v>Year-end audit</v>
      </c>
      <c r="E2" s="18" t="s">
        <v>35</v>
      </c>
      <c r="F2"/>
    </row>
    <row r="3" ht="15" customHeight="1" spans="1:6" x14ac:dyDescent="0.25">
      <c r="A3" s="15" t="s">
        <v>36</v>
      </c>
      <c r="B3" s="16">
        <v>1</v>
      </c>
      <c r="E3"/>
      <c r="F3"/>
    </row>
    <row r="4" ht="15" customHeight="1" spans="1:6" x14ac:dyDescent="0.25">
      <c r="A4" s="15" t="s">
        <v>37</v>
      </c>
      <c r="B4" s="16">
        <v>2</v>
      </c>
      <c r="E4"/>
      <c r="F4"/>
    </row>
    <row r="5" ht="15" customHeight="1" spans="1:6" x14ac:dyDescent="0.25">
      <c r="A5" s="15" t="s">
        <v>38</v>
      </c>
      <c r="B5" s="16">
        <v>4</v>
      </c>
      <c r="E5"/>
      <c r="F5"/>
    </row>
    <row r="6" ht="15" customHeight="1" x14ac:dyDescent="0.25"/>
    <row r="7" ht="15" customHeight="1" spans="5:6" x14ac:dyDescent="0.25">
      <c r="E7" s="19" t="s">
        <v>39</v>
      </c>
      <c r="F7" s="20" t="s">
        <v>40</v>
      </c>
    </row>
    <row r="8" ht="15" customHeight="1" spans="5:5" x14ac:dyDescent="0.25">
      <c r="E8" s="19" t="s">
        <v>41</v>
      </c>
    </row>
    <row r="9" ht="15" customHeight="1" spans="5:6" x14ac:dyDescent="0.25">
      <c r="E9" s="21" t="s">
        <v>42</v>
      </c>
      <c r="F9" s="22"/>
    </row>
    <row r="10" ht="15" customHeight="1" spans="5:6" x14ac:dyDescent="0.25">
      <c r="E10" s="22"/>
      <c r="F10" s="22"/>
    </row>
    <row r="11" ht="15" customHeight="1" spans="5:5" x14ac:dyDescent="0.25">
      <c r="E11" s="19" t="s">
        <v>43</v>
      </c>
    </row>
    <row r="12" ht="15" customHeight="1" spans="5:6" x14ac:dyDescent="0.25">
      <c r="E12" s="21" t="s">
        <v>44</v>
      </c>
      <c r="F12" s="22"/>
    </row>
    <row r="13" ht="15" customHeight="1" spans="5:6" x14ac:dyDescent="0.25">
      <c r="E13" s="22"/>
      <c r="F13" s="22"/>
    </row>
    <row r="14" ht="15" customHeight="1" spans="5:6" x14ac:dyDescent="0.25">
      <c r="E14" s="23" t="s">
        <v>45</v>
      </c>
      <c r="F14"/>
    </row>
    <row r="15" ht="15" customHeight="1" x14ac:dyDescent="0.25"/>
    <row r="16" ht="15" customHeight="1" spans="5:6" x14ac:dyDescent="0.25">
      <c r="E16" s="19" t="s">
        <v>46</v>
      </c>
      <c r="F16" s="9" t="s">
        <v>47</v>
      </c>
    </row>
    <row r="17" ht="15" customHeight="1" spans="5:6" x14ac:dyDescent="0.25">
      <c r="E17" s="19" t="s">
        <v>22</v>
      </c>
      <c r="F17" s="24" t="str" cm="1">
        <f t="array" ref="F17">IF(IF(ISERROR(C2)+ISERROR($F$16)=2,ERROR.TYPE(C2)=ERROR.TYPE($F$16),IF(ISERROR(C2)+ISERROR($F$16)=1,FALSE,IF(ISNUMBER(C2)*ISNUMBER($F$16)=1,ABS(C2-$F$16)&lt;=1E-9*(1+ABS($F$16)),EXACT(C2&amp;"",$F$16&amp;"")))),"OK","Differs")</f>
        <v>OK</v>
      </c>
    </row>
  </sheetData>
  <mergeCells count="5">
    <mergeCell ref="E1:F1"/>
    <mergeCell ref="E2:F5"/>
    <mergeCell ref="E9:F10"/>
    <mergeCell ref="E12:F13"/>
    <mergeCell ref="E14:F14"/>
  </mergeCells>
  <conditionalFormatting sqref="F17">
    <cfRule type="expression" dxfId="0" priority="1">
      <formula>F17&lt;&gt;"OK"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1"/>
  <sheetViews>
    <sheetView workbookViewId="0" zoomScale="100">
      <selection activeCell="C2" sqref="C2"/>
    </sheetView>
  </sheetViews>
  <sheetFormatPr defaultRowHeight="15" outlineLevelRow="0" outlineLevelCol="0" x14ac:dyDescent="55"/>
  <cols>
    <col min="1" max="1" width="14" customWidth="1"/>
    <col min="2" max="2" width="15" customWidth="1"/>
    <col min="3" max="3" width="16" customWidth="1"/>
    <col min="4" max="4" width="3" customWidth="1"/>
    <col min="5" max="5" width="20" customWidth="1"/>
    <col min="6" max="6" width="48" customWidth="1"/>
  </cols>
  <sheetData>
    <row r="1" ht="18" customHeight="1" spans="1:6" x14ac:dyDescent="0.25">
      <c r="A1" s="11" t="s">
        <v>48</v>
      </c>
      <c r="B1" s="11" t="s">
        <v>49</v>
      </c>
      <c r="C1" s="13" t="s">
        <v>50</v>
      </c>
      <c r="E1" s="14" t="s">
        <v>51</v>
      </c>
      <c r="F1"/>
    </row>
    <row r="2" ht="18" customHeight="1" spans="1:6" x14ac:dyDescent="0.25">
      <c r="A2" s="15" t="s">
        <v>52</v>
      </c>
      <c r="B2" s="25">
        <v>45975</v>
      </c>
      <c r="C2" s="17" t="str" cm="1">
        <f t="array" ref="C2">CHOOSE(MONTH(B2), "Q4", "Q4", "Q4", "Q1", "Q1", "Q1", "Q2", "Q2", "Q2", "Q3", "Q3", "Q3")</f>
        <v>Q3</v>
      </c>
      <c r="E2"/>
      <c r="F2"/>
    </row>
    <row r="3" ht="15" customHeight="1" spans="1:6" x14ac:dyDescent="0.25">
      <c r="A3" s="15" t="s">
        <v>53</v>
      </c>
      <c r="B3" s="25">
        <v>46080</v>
      </c>
      <c r="E3" s="18" t="s">
        <v>54</v>
      </c>
      <c r="F3"/>
    </row>
    <row r="4" ht="15" customHeight="1" spans="1:6" x14ac:dyDescent="0.25">
      <c r="A4" s="15" t="s">
        <v>55</v>
      </c>
      <c r="B4" s="25">
        <v>45838</v>
      </c>
      <c r="E4"/>
      <c r="F4"/>
    </row>
    <row r="5" ht="15" customHeight="1" spans="1:6" x14ac:dyDescent="0.25">
      <c r="A5" s="15" t="s">
        <v>56</v>
      </c>
      <c r="B5" s="15"/>
      <c r="E5"/>
      <c r="F5"/>
    </row>
    <row r="6" ht="15" customHeight="1" spans="1:6" x14ac:dyDescent="0.25">
      <c r="A6" s="15" t="s">
        <v>57</v>
      </c>
      <c r="B6" s="25">
        <v>45874</v>
      </c>
      <c r="E6"/>
      <c r="F6"/>
    </row>
    <row r="7" ht="15" customHeight="1" spans="5:6" x14ac:dyDescent="0.25">
      <c r="E7"/>
      <c r="F7"/>
    </row>
    <row r="8" ht="15" customHeight="1" x14ac:dyDescent="0.25"/>
    <row r="9" ht="15" customHeight="1" spans="5:6" x14ac:dyDescent="0.25">
      <c r="E9" s="19" t="s">
        <v>39</v>
      </c>
      <c r="F9" s="20" t="s">
        <v>40</v>
      </c>
    </row>
    <row r="10" ht="15" customHeight="1" spans="5:5" x14ac:dyDescent="0.25">
      <c r="E10" s="19" t="s">
        <v>41</v>
      </c>
    </row>
    <row r="11" ht="15" customHeight="1" spans="5:6" x14ac:dyDescent="0.25">
      <c r="E11" s="21" t="s">
        <v>58</v>
      </c>
      <c r="F11" s="22"/>
    </row>
    <row r="12" ht="15" customHeight="1" spans="5:6" x14ac:dyDescent="0.25">
      <c r="E12" s="22"/>
      <c r="F12" s="22"/>
    </row>
    <row r="13" ht="15" customHeight="1" spans="5:5" x14ac:dyDescent="0.25">
      <c r="E13" s="19" t="s">
        <v>43</v>
      </c>
    </row>
    <row r="14" ht="15" customHeight="1" spans="5:6" x14ac:dyDescent="0.25">
      <c r="E14" s="21" t="s">
        <v>59</v>
      </c>
      <c r="F14" s="22"/>
    </row>
    <row r="15" ht="15" customHeight="1" spans="5:6" x14ac:dyDescent="0.25">
      <c r="E15" s="22"/>
      <c r="F15" s="22"/>
    </row>
    <row r="16" ht="15" customHeight="1" spans="5:6" x14ac:dyDescent="0.25">
      <c r="E16" s="23" t="s">
        <v>45</v>
      </c>
      <c r="F16"/>
    </row>
    <row r="17" ht="15" customHeight="1" x14ac:dyDescent="0.25"/>
    <row r="18" ht="15" customHeight="1" spans="5:6" x14ac:dyDescent="0.25">
      <c r="E18" s="19" t="s">
        <v>46</v>
      </c>
      <c r="F18" s="9" t="s">
        <v>60</v>
      </c>
    </row>
    <row r="19" ht="15" customHeight="1" spans="5:6" x14ac:dyDescent="0.25">
      <c r="E19" s="19" t="s">
        <v>22</v>
      </c>
      <c r="F19" s="24" t="str" cm="1">
        <f t="array" ref="F19">IF(IF(ISERROR(C2)+ISERROR($F$18)=2,ERROR.TYPE(C2)=ERROR.TYPE($F$18),IF(ISERROR(C2)+ISERROR($F$18)=1,FALSE,IF(ISNUMBER(C2)*ISNUMBER($F$18)=1,ABS(C2-$F$18)&lt;=1E-9*(1+ABS($F$18)),EXACT(C2&amp;"",$F$18&amp;"")))),"OK","Differs")</f>
        <v>OK</v>
      </c>
    </row>
    <row r="20" ht="15" customHeight="1" x14ac:dyDescent="0.25"/>
    <row r="21" ht="15" customHeight="1" spans="5:6" x14ac:dyDescent="0.25">
      <c r="E21" s="18" t="s">
        <v>61</v>
      </c>
      <c r="F21"/>
    </row>
  </sheetData>
  <mergeCells count="6">
    <mergeCell ref="E1:F2"/>
    <mergeCell ref="E3:F7"/>
    <mergeCell ref="E11:F12"/>
    <mergeCell ref="E14:F15"/>
    <mergeCell ref="E16:F16"/>
    <mergeCell ref="E21:F21"/>
  </mergeCells>
  <conditionalFormatting sqref="F19">
    <cfRule type="expression" dxfId="1" priority="1">
      <formula>F19&lt;&gt;"OK"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15"/>
  <sheetViews>
    <sheetView workbookViewId="0" zoomScale="100">
      <selection activeCell="H2" sqref="H2"/>
    </sheetView>
  </sheetViews>
  <sheetFormatPr defaultRowHeight="15" outlineLevelRow="0" outlineLevelCol="0" x14ac:dyDescent="55"/>
  <cols>
    <col min="1" max="1" width="13" customWidth="1"/>
    <col min="2" max="5" width="14" customWidth="1"/>
    <col min="7" max="7" width="15" customWidth="1"/>
    <col min="8" max="8" width="14" customWidth="1"/>
    <col min="9" max="9" width="3" customWidth="1"/>
    <col min="10" max="10" width="20" customWidth="1"/>
    <col min="11" max="11" width="48" customWidth="1"/>
  </cols>
  <sheetData>
    <row r="1" ht="21" customHeight="1" spans="1:11" x14ac:dyDescent="0.25">
      <c r="A1" s="11" t="s">
        <v>62</v>
      </c>
      <c r="B1" s="12" t="s">
        <v>63</v>
      </c>
      <c r="C1" s="12" t="s">
        <v>64</v>
      </c>
      <c r="D1" s="12" t="s">
        <v>60</v>
      </c>
      <c r="E1" s="12" t="s">
        <v>65</v>
      </c>
      <c r="G1" s="13" t="s">
        <v>66</v>
      </c>
      <c r="H1" s="26">
        <v>8</v>
      </c>
      <c r="J1" s="14" t="s">
        <v>67</v>
      </c>
      <c r="K1"/>
    </row>
    <row r="2" ht="15" customHeight="1" spans="1:11" x14ac:dyDescent="0.25">
      <c r="A2" s="15" t="s">
        <v>68</v>
      </c>
      <c r="B2" s="27">
        <v>412500</v>
      </c>
      <c r="C2" s="27">
        <v>438200</v>
      </c>
      <c r="D2" s="27">
        <v>455900</v>
      </c>
      <c r="E2" s="27">
        <v>501300</v>
      </c>
      <c r="G2" s="13" t="s">
        <v>69</v>
      </c>
      <c r="H2" s="28" cm="1">
        <f t="array" ref="H2">SUM(CHOOSE(ROUNDUP(H1 / 3, 0), B2:B5, C2:C5, D2:D5, E2:E5))</f>
        <v>776950</v>
      </c>
      <c r="J2" s="18" t="s">
        <v>70</v>
      </c>
      <c r="K2"/>
    </row>
    <row r="3" ht="15" customHeight="1" spans="1:11" x14ac:dyDescent="0.25">
      <c r="A3" s="15" t="s">
        <v>71</v>
      </c>
      <c r="B3" s="27">
        <v>128400</v>
      </c>
      <c r="C3" s="27">
        <v>131750</v>
      </c>
      <c r="D3" s="27">
        <v>140200</v>
      </c>
      <c r="E3" s="27">
        <v>152600</v>
      </c>
      <c r="J3"/>
      <c r="K3"/>
    </row>
    <row r="4" ht="15" customHeight="1" spans="1:11" x14ac:dyDescent="0.25">
      <c r="A4" s="15" t="s">
        <v>72</v>
      </c>
      <c r="B4" s="27">
        <v>96300</v>
      </c>
      <c r="C4" s="27">
        <v>104800</v>
      </c>
      <c r="D4" s="27">
        <v>99550</v>
      </c>
      <c r="E4" s="27">
        <v>118400</v>
      </c>
      <c r="J4"/>
      <c r="K4"/>
    </row>
    <row r="5" ht="15" customHeight="1" spans="1:11" x14ac:dyDescent="0.25">
      <c r="A5" s="15" t="s">
        <v>73</v>
      </c>
      <c r="B5" s="27">
        <v>74200</v>
      </c>
      <c r="C5" s="27">
        <v>69850</v>
      </c>
      <c r="D5" s="27">
        <v>81300</v>
      </c>
      <c r="E5" s="27">
        <v>90100</v>
      </c>
      <c r="J5"/>
      <c r="K5"/>
    </row>
    <row r="6" ht="15" customHeight="1" x14ac:dyDescent="0.25"/>
    <row r="7" ht="15" customHeight="1" spans="10:11" x14ac:dyDescent="0.25">
      <c r="J7" s="19" t="s">
        <v>39</v>
      </c>
      <c r="K7" s="20" t="s">
        <v>74</v>
      </c>
    </row>
    <row r="8" ht="15" customHeight="1" spans="10:10" x14ac:dyDescent="0.25">
      <c r="J8" s="19" t="s">
        <v>41</v>
      </c>
    </row>
    <row r="9" ht="15" customHeight="1" spans="10:11" x14ac:dyDescent="0.25">
      <c r="J9" s="21" t="s">
        <v>75</v>
      </c>
      <c r="K9" s="22"/>
    </row>
    <row r="10" ht="15" customHeight="1" spans="10:10" x14ac:dyDescent="0.25">
      <c r="J10" s="19" t="s">
        <v>43</v>
      </c>
    </row>
    <row r="11" ht="15" customHeight="1" spans="10:11" x14ac:dyDescent="0.25">
      <c r="J11" s="21" t="s">
        <v>76</v>
      </c>
      <c r="K11" s="22"/>
    </row>
    <row r="12" ht="15" customHeight="1" spans="10:11" x14ac:dyDescent="0.25">
      <c r="J12" s="23" t="s">
        <v>45</v>
      </c>
      <c r="K12"/>
    </row>
    <row r="13" ht="15" customHeight="1" x14ac:dyDescent="0.25"/>
    <row r="14" ht="15" customHeight="1" spans="10:11" x14ac:dyDescent="0.25">
      <c r="J14" s="19" t="s">
        <v>46</v>
      </c>
      <c r="K14" s="29">
        <v>776950</v>
      </c>
    </row>
    <row r="15" ht="15" customHeight="1" spans="10:11" x14ac:dyDescent="0.25">
      <c r="J15" s="19" t="s">
        <v>22</v>
      </c>
      <c r="K15" s="24" t="str" cm="1">
        <f t="array" ref="K15">IF(IF(ISERROR(H2)+ISERROR($K$14)=2,ERROR.TYPE(H2)=ERROR.TYPE($K$14),IF(ISERROR(H2)+ISERROR($K$14)=1,FALSE,IF(ISNUMBER(H2)*ISNUMBER($K$14)=1,ABS(H2-$K$14)&lt;=1E-9*(1+ABS($K$14)),EXACT(H2&amp;"",$K$14&amp;"")))),"OK","Differs")</f>
        <v>OK</v>
      </c>
    </row>
  </sheetData>
  <mergeCells count="5">
    <mergeCell ref="J1:K1"/>
    <mergeCell ref="J2:K5"/>
    <mergeCell ref="J9:K9"/>
    <mergeCell ref="J11:K11"/>
    <mergeCell ref="J12:K12"/>
  </mergeCells>
  <conditionalFormatting sqref="K15">
    <cfRule type="expression" dxfId="2" priority="1">
      <formula>K15&lt;&gt;"OK"</formula>
    </cfRule>
  </conditionalFormatting>
  <pageMargins left="0.5" right="0.5" top="0.6" bottom="0.6" header="0.3" footer="0.3"/>
  <pageSetup paperSize="9" orientation="landscape" scale="76"/>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7"/>
  <sheetViews>
    <sheetView workbookViewId="0" zoomScale="100">
      <selection activeCell="D2" sqref="D2"/>
    </sheetView>
  </sheetViews>
  <sheetFormatPr defaultRowHeight="15" outlineLevelRow="0" outlineLevelCol="0" x14ac:dyDescent="55"/>
  <cols>
    <col min="1" max="3" width="14" customWidth="1"/>
    <col min="4" max="4" width="15" customWidth="1"/>
    <col min="5" max="5" width="20" customWidth="1"/>
    <col min="6" max="6" width="14" customWidth="1"/>
    <col min="7" max="7" width="3" customWidth="1"/>
    <col min="8" max="8" width="20" customWidth="1"/>
    <col min="9" max="9" width="48" customWidth="1"/>
  </cols>
  <sheetData>
    <row r="1" ht="21" customHeight="1" spans="1:9" x14ac:dyDescent="0.25">
      <c r="A1" s="11" t="s">
        <v>48</v>
      </c>
      <c r="B1" s="11" t="s">
        <v>77</v>
      </c>
      <c r="C1" s="12" t="s">
        <v>78</v>
      </c>
      <c r="D1" s="13" t="s">
        <v>79</v>
      </c>
      <c r="E1" s="13" t="s">
        <v>80</v>
      </c>
      <c r="F1" s="30">
        <v>46022</v>
      </c>
      <c r="H1" s="14" t="s">
        <v>81</v>
      </c>
      <c r="I1"/>
    </row>
    <row r="2" ht="15" customHeight="1" spans="1:9" x14ac:dyDescent="0.25">
      <c r="A2" s="15" t="s">
        <v>52</v>
      </c>
      <c r="B2" s="25">
        <v>45947</v>
      </c>
      <c r="C2" s="27">
        <v>18400</v>
      </c>
      <c r="D2" s="17" t="str" cm="1">
        <f t="array" ref="D2">_xlfn.LET(
  _xlpm.days, $F$1 - B2,
  _xlpm.position, MIN(5, MAX(1, (_xlpm.days - 1) / 30 + 2)),
  CHOOSE(_xlpm.position, "Not yet due", "1 to 30 days", "31 to 60 days", "61 to 90 days", "Over 90 days")
)</f>
        <v>61 to 90 days</v>
      </c>
      <c r="H2" s="18" t="s">
        <v>82</v>
      </c>
      <c r="I2"/>
    </row>
    <row r="3" ht="15" customHeight="1" spans="1:9" x14ac:dyDescent="0.25">
      <c r="A3" s="15" t="s">
        <v>83</v>
      </c>
      <c r="B3" s="25">
        <v>46011</v>
      </c>
      <c r="C3" s="27">
        <v>4235.5</v>
      </c>
      <c r="H3"/>
      <c r="I3"/>
    </row>
    <row r="4" ht="15" customHeight="1" spans="1:9" x14ac:dyDescent="0.25">
      <c r="A4" s="15" t="s">
        <v>84</v>
      </c>
      <c r="B4" s="25">
        <v>46037</v>
      </c>
      <c r="C4" s="27">
        <v>8750</v>
      </c>
      <c r="H4"/>
      <c r="I4"/>
    </row>
    <row r="5" ht="15" customHeight="1" spans="1:9" x14ac:dyDescent="0.25">
      <c r="A5" s="15" t="s">
        <v>85</v>
      </c>
      <c r="B5" s="25">
        <v>45840</v>
      </c>
      <c r="C5" s="27">
        <v>3025</v>
      </c>
      <c r="H5"/>
      <c r="I5"/>
    </row>
    <row r="6" ht="15" customHeight="1" spans="8:9" x14ac:dyDescent="0.25">
      <c r="H6"/>
      <c r="I6"/>
    </row>
    <row r="7" ht="15" customHeight="1" spans="8:9" x14ac:dyDescent="0.25">
      <c r="H7"/>
      <c r="I7"/>
    </row>
    <row r="8" ht="15" customHeight="1" x14ac:dyDescent="0.25"/>
    <row r="9" ht="15" customHeight="1" spans="8:9" x14ac:dyDescent="0.25">
      <c r="H9" s="19" t="s">
        <v>39</v>
      </c>
      <c r="I9" s="20" t="s">
        <v>86</v>
      </c>
    </row>
    <row r="10" ht="15" customHeight="1" spans="8:8" x14ac:dyDescent="0.25">
      <c r="H10" s="19" t="s">
        <v>41</v>
      </c>
    </row>
    <row r="11" ht="15" customHeight="1" spans="8:9" x14ac:dyDescent="0.25">
      <c r="H11" s="21" t="s">
        <v>87</v>
      </c>
      <c r="I11" s="22"/>
    </row>
    <row r="12" ht="15" customHeight="1" spans="8:9" x14ac:dyDescent="0.25">
      <c r="H12" s="22"/>
      <c r="I12" s="22"/>
    </row>
    <row r="13" ht="15" customHeight="1" spans="8:9" x14ac:dyDescent="0.25">
      <c r="H13" s="22"/>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8" x14ac:dyDescent="0.25">
      <c r="H17" s="19" t="s">
        <v>43</v>
      </c>
    </row>
    <row r="18" ht="15" customHeight="1" spans="8:9" x14ac:dyDescent="0.25">
      <c r="H18" s="21" t="s">
        <v>88</v>
      </c>
      <c r="I18" s="22"/>
    </row>
    <row r="19" ht="15" customHeight="1" spans="8:9" x14ac:dyDescent="0.25">
      <c r="H19" s="22"/>
      <c r="I19" s="22"/>
    </row>
    <row r="20" ht="15" customHeight="1" spans="8:9" x14ac:dyDescent="0.25">
      <c r="H20" s="22"/>
      <c r="I20" s="22"/>
    </row>
    <row r="21" ht="15" customHeight="1" spans="8:9" x14ac:dyDescent="0.25">
      <c r="H21" s="22"/>
      <c r="I21" s="22"/>
    </row>
    <row r="22" ht="15" customHeight="1" spans="8:9" x14ac:dyDescent="0.25">
      <c r="H22" s="22"/>
      <c r="I22" s="22"/>
    </row>
    <row r="23" ht="15" customHeight="1" spans="8:9" x14ac:dyDescent="0.25">
      <c r="H23" s="22"/>
      <c r="I23" s="22"/>
    </row>
    <row r="24" ht="15" customHeight="1" spans="8:9" x14ac:dyDescent="0.25">
      <c r="H24" s="23" t="s">
        <v>45</v>
      </c>
      <c r="I24"/>
    </row>
    <row r="25" ht="15" customHeight="1" x14ac:dyDescent="0.25"/>
    <row r="26" ht="15" customHeight="1" spans="8:9" x14ac:dyDescent="0.25">
      <c r="H26" s="19" t="s">
        <v>46</v>
      </c>
      <c r="I26" s="9" t="s">
        <v>89</v>
      </c>
    </row>
    <row r="27" ht="15" customHeight="1" spans="8:9" x14ac:dyDescent="0.25">
      <c r="H27" s="19" t="s">
        <v>22</v>
      </c>
      <c r="I27" s="24" t="str" cm="1">
        <f t="array" ref="I27">IF(IF(ISERROR(D2)+ISERROR($I$26)=2,ERROR.TYPE(D2)=ERROR.TYPE($I$26),IF(ISERROR(D2)+ISERROR($I$26)=1,FALSE,IF(ISNUMBER(D2)*ISNUMBER($I$26)=1,ABS(D2-$I$26)&lt;=1E-9*(1+ABS($I$26)),EXACT(D2&amp;"",$I$26&amp;"")))),"OK","Differs")</f>
        <v>OK</v>
      </c>
    </row>
  </sheetData>
  <mergeCells count="5">
    <mergeCell ref="H1:I1"/>
    <mergeCell ref="H2:I7"/>
    <mergeCell ref="H11:I16"/>
    <mergeCell ref="H18:I23"/>
    <mergeCell ref="H24:I24"/>
  </mergeCells>
  <conditionalFormatting sqref="I27">
    <cfRule type="expression" dxfId="3" priority="1">
      <formula>I27&lt;&gt;"OK"</formula>
    </cfRule>
  </conditionalFormatting>
  <pageMargins left="0.5" right="0.5" top="0.6" bottom="0.6" header="0.3" footer="0.3"/>
  <pageSetup paperSize="9" orientation="landscape" scale="84"/>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CHOOSE: DivZero example workbook</dc:title>
  <dc:subject>Picks the value at a given position from a list of values you type or point to, counting from 1.</dc:subject>
  <dc:description/>
  <dc:language>en-US</dc:language>
  <cp:keywords/>
  <cp:category/>
  <cp:lastModifiedBy>DivZero</cp:lastModifiedBy>
  <dcterms:created xsi:type="dcterms:W3CDTF">2026-10-23T15:24:03Z</dcterms:created>
  <dcterms:modified xsi:type="dcterms:W3CDTF">2026-10-23T15:24:03Z</dcterms:modified>
</cp:coreProperties>
</file>