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'Halfgevorderd'!$A$1:$H$16</definedName>
    <definedName name="_xlnm.Print_Area" localSheetId="3">'Gevorderd'!$A$1:$J$20</definedName>
    <definedName name="_xlnm.Print_Area" localSheetId="4">'Expert'!$A$1:$H$28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<sst xmlns="http://schemas.openxmlformats.org/spreadsheetml/2006/main" count="113" uniqueCount="85">
  <si>
    <t>GEMIDDELDE (Engels: AVERAGE)</t>
  </si>
  <si>
    <t>Voorbeeldwerkmap van DivZero</t>
  </si>
  <si>
    <t>Wat ze doet</t>
  </si>
  <si>
    <t>Berekent het rekenkundig gemiddelde: de som van de getallen gedeeld door hun aantal, waarbij lege cellen en tekst niet meedoen.</t>
  </si>
  <si>
    <t>Pagina op de site</t>
  </si>
  <si>
    <t>https://divzero.app/nl/functies/gemiddelde/</t>
  </si>
  <si>
    <t>De voorbeelden in dit bestand</t>
  </si>
  <si>
    <t>Beginner</t>
  </si>
  <si>
    <t>Gemiddelde personeelskosten per maand voor een cijferanalyse</t>
  </si>
  <si>
    <t>Halfgevorderd</t>
  </si>
  <si>
    <t>Handmatige boekingen per periode, met een nulperiode en een ontbrekende periode</t>
  </si>
  <si>
    <t>Gevorderd</t>
  </si>
  <si>
    <t>Gemiddeld bedrag van handmatige boekingen tot en met een gekozen periode</t>
  </si>
  <si>
    <t>Expert</t>
  </si>
  <si>
    <t>Gewogen gemiddeld afschrijvingspercentage van de activastaat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</si>
  <si>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</si>
  <si>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</si>
  <si>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</si>
  <si>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</si>
  <si>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</si>
  <si>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</si>
  <si>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</si>
  <si>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</si>
  <si>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</si>
  <si>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</si>
  <si>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</si>
  <si>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</si>
  <si>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</si>
  <si>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</si>
  <si>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</si>
  <si>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Periode</t>
  </si>
  <si>
    <t>Personeelskosten</t>
  </si>
  <si>
    <t>Gemiddelde per maand</t>
  </si>
  <si>
    <t>Beginner: Gemiddelde personeelskosten per maand voor een cijferanalyse</t>
  </si>
  <si>
    <t>Je voert een cijferanalyse uit bij Veldhuis Installatie BV. In het grootboek staat rekening 4000 Personeelskosten voor periode 1 tot en met 6 van 2025. Je wilt het gemiddelde per maand als eerste verwachting, om later te vergelijken met het loonjournaal.</t>
  </si>
  <si>
    <t>Formulecel</t>
  </si>
  <si>
    <t>D2</t>
  </si>
  <si>
    <t>Formule in Nederlandse Excel (puntkomma)</t>
  </si>
  <si>
    <t>=GEMIDDELDE(B2:B7)</t>
  </si>
  <si>
    <t>Formule met Engelse functienamen (komma)</t>
  </si>
  <si>
    <t>=AVERAGE(B2:B7)</t>
  </si>
  <si>
    <t>Gewone tekst. De formule in de cel zelf volgt de scheidingstekens van jouw Excel.</t>
  </si>
  <si>
    <t>Verwacht resultaat</t>
  </si>
  <si>
    <t>Handmatige boekingen</t>
  </si>
  <si>
    <t>Gemiddelde per periode</t>
  </si>
  <si>
    <t>Halfgevorderd: Handmatige boekingen per periode, met een nulperiode en een ontbrekende periode</t>
  </si>
  <si>
    <t>Voor de journaalpostentest tel je per periode de handmatige boekingen (dagboek MEM) die de cliënt heeft gemaakt. In periode 3 waren dat er echt 0. De export van periode 5 is nog niet aangeleverd, dus die cel is leeg. Je wilt het gemiddelde per periode, afgerond op één decimaal voor je werkpapier.</t>
  </si>
  <si>
    <t>E1</t>
  </si>
  <si>
    <t>=AFRONDEN(GEMIDDELDE(B2:B8); 1)</t>
  </si>
  <si>
    <t>=ROUND(AVERAGE(B2:B8), 1)</t>
  </si>
  <si>
    <t>Boekstuk</t>
  </si>
  <si>
    <t>Dagboek</t>
  </si>
  <si>
    <t>Bedrag</t>
  </si>
  <si>
    <t>MEM</t>
  </si>
  <si>
    <t>Gevorderd: Gemiddeld bedrag van handmatige boekingen tot en met een gekozen periode</t>
  </si>
  <si>
    <t>25-0101</t>
  </si>
  <si>
    <t>Tot en met periode</t>
  </si>
  <si>
    <t>25-0188</t>
  </si>
  <si>
    <t>INK</t>
  </si>
  <si>
    <t>Gemiddeld bedrag</t>
  </si>
  <si>
    <t>Uit de XAF-auditfile heb je per boekstuk een rij met boekstuknummer, dagboek, periode en bedrag. Voor je interimwerk wil je het gemiddelde bedrag van de boekstukken in het dagboek dat je kiest (hier MEM), tot en met de periode die je kiest. Je gebruikt dezelfde twee keuzecellen voor andere dagboeken, en een dagboek zonder boekstukken moet een melding tonen, geen foutwaarde.</t>
  </si>
  <si>
    <t>25-0214</t>
  </si>
  <si>
    <t>25-0230</t>
  </si>
  <si>
    <t>VRK</t>
  </si>
  <si>
    <t>25-0297</t>
  </si>
  <si>
    <t>25-0612</t>
  </si>
  <si>
    <t>25-0654</t>
  </si>
  <si>
    <t>25-0733</t>
  </si>
  <si>
    <t>G3</t>
  </si>
  <si>
    <t xml:space="preserve">=ALS.FOUT(GEMIDDELDEN.ALS(D2:D9; B2:B9; G1; C2:C9; "&lt;="&amp;G2);
  "Geen boekstukken")</t>
  </si>
  <si>
    <t xml:space="preserve">=IFERROR(AVERAGEIFS(D2:D9, B2:B9, G1, C2:C9, "&lt;="&amp;G2),
  "Geen boekstukken")</t>
  </si>
  <si>
    <t>Categorie</t>
  </si>
  <si>
    <t>Aanschafwaarde</t>
  </si>
  <si>
    <t>Afschrijvingspercentage</t>
  </si>
  <si>
    <t>Gewogen percentage</t>
  </si>
  <si>
    <t>Expert: Gewogen gemiddeld afschrijvingspercentage van de activastaat</t>
  </si>
  <si>
    <t>Gebouwen</t>
  </si>
  <si>
    <t>Machines</t>
  </si>
  <si>
    <t>De activastaat van de cliënt geeft per categorie de aanschafwaarde en het afschrijvingspercentage. Voor je cijferanalyse van de afschrijvingen wil je één gemiddeld percentage voor alle activa samen, om met de totale aanschafwaarde te vermenigvuldigen als verwachting. De categorieën verschillen sterk in omvang; neem je het gemiddelde van de percentages, dan telt IT-apparatuur even zwaar als gebouwen.</t>
  </si>
  <si>
    <t>Inventaris</t>
  </si>
  <si>
    <t>Vervoermiddelen</t>
  </si>
  <si>
    <t>IT-apparatuur</t>
  </si>
  <si>
    <t>E2</t>
  </si>
  <si>
    <t xml:space="preserve">=LET(
  kosten; B2:B6;
  tarief; C2:C6;
  totaal; SOM(kosten);
  ALS(totaal = 0; 0; AFRONDEN(SOMPRODUCT(kosten;
    tarief) / totaal; 4))
)</t>
  </si>
  <si>
    <t xml:space="preserve">=LET(
  cost, B2:B6,
  rate, C2:C6,
  total, SUM(cost),
  IF(total = 0, 0, ROUND(SUMPRODUCT(cost, rate) / total,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</si>
</sst>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 &quot;#,##0.00;&quot;€ &quot;-#,##0.00"/>
    <numFmt numFmtId="165" formatCode="0.0"/>
    <numFmt numFmtId="166"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3" fontId="4" fillId="0" borderId="1" xfId="0" applyNumberFormat="1"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5" fontId="4" fillId="3" borderId="2" xfId="0" applyNumberFormat="1" applyFont="1" applyFill="1" applyBorder="1"/>
    <xf numFmtId="0" fontId="4" fillId="0" borderId="1" xfId="0" applyFont="1" applyBorder="1"/>
    <xf numFmtId="165" fontId="4" fillId="4" borderId="1" xfId="0" applyNumberFormat="1" applyFont="1" applyFill="1" applyBorder="1" applyAlignment="1">
      <alignment horizontal="right" vertical="top" indent="1"/>
    </xf>
    <xf numFmtId="0" fontId="3" fillId="6" borderId="3" xfId="0" applyFont="1" applyFill="1" applyBorder="1" applyAlignment="1">
      <alignment horizontal="left" vertical="center"/>
    </xf>
    <xf numFmtId="0" fontId="4" fillId="2" borderId="1" xfId="0" applyFont="1" applyFill="1" applyBorder="1"/>
    <xf numFmtId="166" fontId="4" fillId="0" borderId="1" xfId="0" applyNumberFormat="1" applyFont="1" applyBorder="1"/>
    <xf numFmtId="10" fontId="4" fillId="3" borderId="2" xfId="0" applyNumberFormat="1" applyFont="1" applyFill="1" applyBorder="1"/>
    <xf numFmtId="10"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gemiddel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0" customWidth="1"/>
    <col min="2" max="2" width="19" customWidth="1"/>
    <col min="4" max="4" width="22" customWidth="1"/>
    <col min="5" max="5" width="3" customWidth="1"/>
    <col min="6" max="6" width="20" customWidth="1"/>
    <col min="7" max="7" width="48" customWidth="1"/>
  </cols>
  <sheetData>
    <row r="1" ht="18" customHeight="1" spans="1:7" x14ac:dyDescent="0.25">
      <c r="A1" s="11" t="s">
        <v>30</v>
      </c>
      <c r="B1" s="11" t="s">
        <v>31</v>
      </c>
      <c r="D1" s="12" t="s">
        <v>32</v>
      </c>
      <c r="F1" s="13" t="s">
        <v>33</v>
      </c>
      <c r="G1"/>
    </row>
    <row r="2" ht="18" customHeight="1" spans="1:7" x14ac:dyDescent="0.25">
      <c r="A2" s="14">
        <v>1</v>
      </c>
      <c r="B2" s="15">
        <v>48250</v>
      </c>
      <c r="D2" s="16" cm="1">
        <f t="array" ref="D2">AVERAGE(B2:B7)</f>
        <v>49000</v>
      </c>
      <c r="F2"/>
      <c r="G2"/>
    </row>
    <row r="3" ht="15" customHeight="1" spans="1:7" x14ac:dyDescent="0.25">
      <c r="A3" s="14">
        <v>2</v>
      </c>
      <c r="B3" s="15">
        <v>47900</v>
      </c>
      <c r="F3" s="17" t="s">
        <v>34</v>
      </c>
      <c r="G3"/>
    </row>
    <row r="4" ht="15" customHeight="1" spans="1:7" x14ac:dyDescent="0.25">
      <c r="A4" s="14">
        <v>3</v>
      </c>
      <c r="B4" s="15">
        <v>49100</v>
      </c>
      <c r="F4"/>
      <c r="G4"/>
    </row>
    <row r="5" ht="15" customHeight="1" spans="1:7" x14ac:dyDescent="0.25">
      <c r="A5" s="14">
        <v>4</v>
      </c>
      <c r="B5" s="15">
        <v>48600</v>
      </c>
      <c r="F5"/>
      <c r="G5"/>
    </row>
    <row r="6" ht="15" customHeight="1" spans="1:7" x14ac:dyDescent="0.25">
      <c r="A6" s="14">
        <v>5</v>
      </c>
      <c r="B6" s="15">
        <v>51350</v>
      </c>
      <c r="F6"/>
      <c r="G6"/>
    </row>
    <row r="7" ht="15" customHeight="1" spans="1:2" x14ac:dyDescent="0.25">
      <c r="A7" s="14">
        <v>6</v>
      </c>
      <c r="B7" s="15">
        <v>48800</v>
      </c>
    </row>
    <row r="8" ht="15" customHeight="1" spans="6:7" x14ac:dyDescent="0.25">
      <c r="F8" s="18" t="s">
        <v>35</v>
      </c>
      <c r="G8" s="19" t="s">
        <v>36</v>
      </c>
    </row>
    <row r="9" ht="15" customHeight="1" spans="6:6" x14ac:dyDescent="0.25">
      <c r="F9" s="18" t="s">
        <v>37</v>
      </c>
    </row>
    <row r="10" ht="15" customHeight="1" spans="6:7" x14ac:dyDescent="0.25">
      <c r="F10" s="20" t="s">
        <v>38</v>
      </c>
      <c r="G10" s="21"/>
    </row>
    <row r="11" ht="15" customHeight="1" spans="6:6" x14ac:dyDescent="0.25">
      <c r="F11" s="18" t="s">
        <v>39</v>
      </c>
    </row>
    <row r="12" ht="15" customHeight="1" spans="6:7" x14ac:dyDescent="0.25">
      <c r="F12" s="20" t="s">
        <v>40</v>
      </c>
      <c r="G12" s="21"/>
    </row>
    <row r="13" ht="15" customHeight="1" spans="6:7" x14ac:dyDescent="0.25">
      <c r="F13" s="22" t="s">
        <v>41</v>
      </c>
      <c r="G13"/>
    </row>
    <row r="14" ht="15" customHeight="1" x14ac:dyDescent="0.25"/>
    <row r="15" ht="15" customHeight="1" spans="6:7" x14ac:dyDescent="0.25">
      <c r="F15" s="18" t="s">
        <v>42</v>
      </c>
      <c r="G15" s="23">
        <v>49000</v>
      </c>
    </row>
    <row r="16" ht="15" customHeight="1" spans="6:7" x14ac:dyDescent="0.25">
      <c r="F16" s="18" t="s">
        <v>22</v>
      </c>
      <c r="G16" s="24" t="str" cm="1">
        <f t="array" ref="G16">IF(IF(ISERROR(D2)+ISERROR($G$15)=2,ERROR.TYPE(D2)=ERROR.TYPE($G$15),IF(ISERROR(D2)+ISERROR($G$15)=1,FALSE,IF(ISNUMBER(D2)*ISNUMBER($G$15)=1,ABS(D2-$G$15)&lt;=1E-9*(1+ABS($G$15)),EXACT(D2&amp;"",$G$15&amp;"")))),"Klopt","Wijkt af")</f>
        <v>Klopt</v>
      </c>
    </row>
  </sheetData>
  <mergeCells count="5">
    <mergeCell ref="F1:G2"/>
    <mergeCell ref="F3: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1" sqref="E1"/>
    </sheetView>
  </sheetViews>
  <sheetFormatPr defaultRowHeight="15" outlineLevelRow="0" outlineLevelCol="0" x14ac:dyDescent="55"/>
  <cols>
    <col min="1" max="1" width="10" customWidth="1"/>
    <col min="2" max="2" width="23" customWidth="1"/>
    <col min="4" max="4" width="24" customWidth="1"/>
    <col min="5" max="5" width="10" customWidth="1"/>
    <col min="6" max="6" width="3" customWidth="1"/>
    <col min="7" max="7" width="20" customWidth="1"/>
    <col min="8" max="8" width="48" customWidth="1"/>
  </cols>
  <sheetData>
    <row r="1" ht="18" customHeight="1" spans="1:8" x14ac:dyDescent="0.25">
      <c r="A1" s="11" t="s">
        <v>30</v>
      </c>
      <c r="B1" s="11" t="s">
        <v>43</v>
      </c>
      <c r="D1" s="12" t="s">
        <v>44</v>
      </c>
      <c r="E1" s="25" cm="1">
        <f t="array" ref="E1">ROUND(AVERAGE(B2:B8), 1)</f>
        <v>10.8</v>
      </c>
      <c r="G1" s="13" t="s">
        <v>45</v>
      </c>
      <c r="H1"/>
    </row>
    <row r="2" ht="18" customHeight="1" spans="1:8" x14ac:dyDescent="0.25">
      <c r="A2" s="14">
        <v>1</v>
      </c>
      <c r="B2" s="14">
        <v>18</v>
      </c>
      <c r="G2"/>
      <c r="H2"/>
    </row>
    <row r="3" ht="15" customHeight="1" spans="1:8" x14ac:dyDescent="0.25">
      <c r="A3" s="14">
        <v>2</v>
      </c>
      <c r="B3" s="14">
        <v>12</v>
      </c>
      <c r="G3" s="17" t="s">
        <v>46</v>
      </c>
      <c r="H3"/>
    </row>
    <row r="4" ht="15" customHeight="1" spans="1:8" x14ac:dyDescent="0.25">
      <c r="A4" s="14">
        <v>3</v>
      </c>
      <c r="B4" s="14">
        <v>0</v>
      </c>
      <c r="G4"/>
      <c r="H4"/>
    </row>
    <row r="5" ht="15" customHeight="1" spans="1:8" x14ac:dyDescent="0.25">
      <c r="A5" s="14">
        <v>4</v>
      </c>
      <c r="B5" s="14">
        <v>15</v>
      </c>
      <c r="G5"/>
      <c r="H5"/>
    </row>
    <row r="6" ht="15" customHeight="1" spans="1:8" x14ac:dyDescent="0.25">
      <c r="A6" s="14">
        <v>5</v>
      </c>
      <c r="B6" s="26"/>
      <c r="G6"/>
      <c r="H6"/>
    </row>
    <row r="7" ht="15" customHeight="1" spans="1:2" x14ac:dyDescent="0.25">
      <c r="A7" s="14">
        <v>6</v>
      </c>
      <c r="B7" s="14">
        <v>8</v>
      </c>
    </row>
    <row r="8" ht="15" customHeight="1" spans="1:8" x14ac:dyDescent="0.25">
      <c r="A8" s="14">
        <v>7</v>
      </c>
      <c r="B8" s="14">
        <v>12</v>
      </c>
      <c r="G8" s="18" t="s">
        <v>35</v>
      </c>
      <c r="H8" s="19" t="s">
        <v>47</v>
      </c>
    </row>
    <row r="9" ht="15" customHeight="1" spans="7:7" x14ac:dyDescent="0.25">
      <c r="G9" s="18" t="s">
        <v>37</v>
      </c>
    </row>
    <row r="10" ht="15" customHeight="1" spans="7:8" x14ac:dyDescent="0.25">
      <c r="G10" s="20" t="s">
        <v>48</v>
      </c>
      <c r="H10" s="21"/>
    </row>
    <row r="11" ht="15" customHeight="1" spans="7:7" x14ac:dyDescent="0.25">
      <c r="G11" s="18" t="s">
        <v>39</v>
      </c>
    </row>
    <row r="12" ht="15" customHeight="1" spans="7:8" x14ac:dyDescent="0.25">
      <c r="G12" s="20" t="s">
        <v>49</v>
      </c>
      <c r="H12" s="21"/>
    </row>
    <row r="13" ht="15" customHeight="1" spans="7:8" x14ac:dyDescent="0.25">
      <c r="G13" s="22" t="s">
        <v>41</v>
      </c>
      <c r="H13"/>
    </row>
    <row r="14" ht="15" customHeight="1" x14ac:dyDescent="0.25"/>
    <row r="15" ht="15" customHeight="1" spans="7:8" x14ac:dyDescent="0.25">
      <c r="G15" s="18" t="s">
        <v>42</v>
      </c>
      <c r="H15" s="27">
        <v>10.8</v>
      </c>
    </row>
    <row r="16" ht="15" customHeight="1" spans="7:8" x14ac:dyDescent="0.25">
      <c r="G16" s="18" t="s">
        <v>22</v>
      </c>
      <c r="H16" s="24" t="str" cm="1">
        <f t="array" ref="H16">IF(IF(ISERROR(E1)+ISERROR($H$15)=2,ERROR.TYPE(E1)=ERROR.TYPE($H$15),IF(ISERROR(E1)+ISERROR($H$15)=1,FALSE,IF(ISNUMBER(E1)*ISNUMBER($H$15)=1,ABS(E1-$H$15)&lt;=1E-9*(1+ABS($H$15)),EXACT(E1&amp;"",$H$15&amp;"")))),"Klopt","Wijkt af")</f>
        <v>Klopt</v>
      </c>
    </row>
  </sheetData>
  <mergeCells count="5">
    <mergeCell ref="G1:H2"/>
    <mergeCell ref="G3:H6"/>
    <mergeCell ref="G10:H10"/>
    <mergeCell ref="G12:H12"/>
    <mergeCell ref="G13:H13"/>
  </mergeCells>
  <conditionalFormatting sqref="H16">
    <cfRule type="expression" dxfId="1" priority="1">
      <formula>H16&lt;&gt;"Klopt"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G3" sqref="G3"/>
    </sheetView>
  </sheetViews>
  <sheetFormatPr defaultRowHeight="15" outlineLevelRow="0" outlineLevelCol="0" x14ac:dyDescent="55"/>
  <cols>
    <col min="1" max="1" width="11" customWidth="1"/>
    <col min="2" max="3" width="10" customWidth="1"/>
    <col min="4" max="4" width="13" customWidth="1"/>
    <col min="6" max="6" width="20" customWidth="1"/>
    <col min="7" max="7" width="12" customWidth="1"/>
    <col min="8" max="8" width="3" customWidth="1"/>
    <col min="9" max="9" width="20" customWidth="1"/>
    <col min="10" max="10" width="48" customWidth="1"/>
  </cols>
  <sheetData>
    <row r="1" ht="18" customHeight="1" spans="1:10" x14ac:dyDescent="0.25">
      <c r="A1" s="28" t="s">
        <v>50</v>
      </c>
      <c r="B1" s="28" t="s">
        <v>51</v>
      </c>
      <c r="C1" s="11" t="s">
        <v>30</v>
      </c>
      <c r="D1" s="11" t="s">
        <v>52</v>
      </c>
      <c r="F1" s="12" t="s">
        <v>51</v>
      </c>
      <c r="G1" s="29" t="s">
        <v>53</v>
      </c>
      <c r="I1" s="13" t="s">
        <v>54</v>
      </c>
      <c r="J1"/>
    </row>
    <row r="2" ht="18" customHeight="1" spans="1:10" x14ac:dyDescent="0.25">
      <c r="A2" s="26" t="s">
        <v>55</v>
      </c>
      <c r="B2" s="26" t="s">
        <v>53</v>
      </c>
      <c r="C2" s="14">
        <v>1</v>
      </c>
      <c r="D2" s="15">
        <v>4800</v>
      </c>
      <c r="F2" s="12" t="s">
        <v>56</v>
      </c>
      <c r="G2" s="29">
        <v>6</v>
      </c>
      <c r="I2"/>
      <c r="J2"/>
    </row>
    <row r="3" ht="15" customHeight="1" spans="1:10" x14ac:dyDescent="0.25">
      <c r="A3" s="26" t="s">
        <v>57</v>
      </c>
      <c r="B3" s="26" t="s">
        <v>58</v>
      </c>
      <c r="C3" s="14">
        <v>2</v>
      </c>
      <c r="D3" s="15">
        <v>2400</v>
      </c>
      <c r="F3" s="12" t="s">
        <v>59</v>
      </c>
      <c r="G3" s="16" cm="1">
        <f t="array" ref="G3">IFERROR(AVERAGEIFS(D2:D9, B2:B9, G1, C2:C9, "&lt;="&amp;G2), "Geen boekstukken")</f>
        <v>5100</v>
      </c>
      <c r="I3" s="17" t="s">
        <v>60</v>
      </c>
      <c r="J3"/>
    </row>
    <row r="4" ht="15" customHeight="1" spans="1:10" x14ac:dyDescent="0.25">
      <c r="A4" s="26" t="s">
        <v>61</v>
      </c>
      <c r="B4" s="26" t="s">
        <v>53</v>
      </c>
      <c r="C4" s="14">
        <v>4</v>
      </c>
      <c r="D4" s="15">
        <v>7950</v>
      </c>
      <c r="I4"/>
      <c r="J4"/>
    </row>
    <row r="5" ht="15" customHeight="1" spans="1:10" x14ac:dyDescent="0.25">
      <c r="A5" s="26" t="s">
        <v>62</v>
      </c>
      <c r="B5" s="26" t="s">
        <v>63</v>
      </c>
      <c r="C5" s="14">
        <v>2</v>
      </c>
      <c r="D5" s="15">
        <v>12000</v>
      </c>
      <c r="I5"/>
      <c r="J5"/>
    </row>
    <row r="6" ht="15" customHeight="1" spans="1:10" x14ac:dyDescent="0.25">
      <c r="A6" s="26" t="s">
        <v>64</v>
      </c>
      <c r="B6" s="26" t="s">
        <v>53</v>
      </c>
      <c r="C6" s="14">
        <v>5</v>
      </c>
      <c r="D6" s="15">
        <v>2550</v>
      </c>
      <c r="I6"/>
      <c r="J6"/>
    </row>
    <row r="7" ht="15" customHeight="1" spans="1:10" x14ac:dyDescent="0.25">
      <c r="A7" s="26" t="s">
        <v>65</v>
      </c>
      <c r="B7" s="26" t="s">
        <v>53</v>
      </c>
      <c r="C7" s="14">
        <v>9</v>
      </c>
      <c r="D7" s="15">
        <v>15500</v>
      </c>
      <c r="I7"/>
      <c r="J7"/>
    </row>
    <row r="8" ht="15" customHeight="1" spans="1:10" x14ac:dyDescent="0.25">
      <c r="A8" s="26" t="s">
        <v>66</v>
      </c>
      <c r="B8" s="26" t="s">
        <v>58</v>
      </c>
      <c r="C8" s="14">
        <v>5</v>
      </c>
      <c r="D8" s="15">
        <v>3300</v>
      </c>
      <c r="I8"/>
      <c r="J8"/>
    </row>
    <row r="9" ht="15" customHeight="1" spans="1:4" x14ac:dyDescent="0.25">
      <c r="A9" s="26" t="s">
        <v>67</v>
      </c>
      <c r="B9" s="26" t="s">
        <v>53</v>
      </c>
      <c r="C9" s="14">
        <v>11</v>
      </c>
      <c r="D9" s="15">
        <v>9000</v>
      </c>
    </row>
    <row r="10" ht="15" customHeight="1" spans="9:10" x14ac:dyDescent="0.25">
      <c r="I10" s="18" t="s">
        <v>35</v>
      </c>
      <c r="J10" s="19" t="s">
        <v>68</v>
      </c>
    </row>
    <row r="11" ht="15" customHeight="1" spans="9:9" x14ac:dyDescent="0.25">
      <c r="I11" s="18" t="s">
        <v>37</v>
      </c>
    </row>
    <row r="12" ht="15" customHeight="1" spans="9:10" x14ac:dyDescent="0.25">
      <c r="I12" s="20" t="s">
        <v>69</v>
      </c>
      <c r="J12" s="21"/>
    </row>
    <row r="13" ht="15" customHeight="1" spans="9:10" x14ac:dyDescent="0.25">
      <c r="I13" s="21"/>
      <c r="J13" s="21"/>
    </row>
    <row r="14" ht="15" customHeight="1" spans="9:9" x14ac:dyDescent="0.25">
      <c r="I14" s="18" t="s">
        <v>39</v>
      </c>
    </row>
    <row r="15" ht="15" customHeight="1" spans="9:10" x14ac:dyDescent="0.25">
      <c r="I15" s="20" t="s">
        <v>70</v>
      </c>
      <c r="J15" s="21"/>
    </row>
    <row r="16" ht="15" customHeight="1" spans="9:10" x14ac:dyDescent="0.25">
      <c r="I16" s="21"/>
      <c r="J16" s="21"/>
    </row>
    <row r="17" ht="15" customHeight="1" spans="9:10" x14ac:dyDescent="0.25">
      <c r="I17" s="22" t="s">
        <v>41</v>
      </c>
      <c r="J17"/>
    </row>
    <row r="18" ht="15" customHeight="1" x14ac:dyDescent="0.25"/>
    <row r="19" ht="15" customHeight="1" spans="9:10" x14ac:dyDescent="0.25">
      <c r="I19" s="18" t="s">
        <v>42</v>
      </c>
      <c r="J19" s="23">
        <v>5100</v>
      </c>
    </row>
    <row r="20" ht="15" customHeight="1" spans="9:10" x14ac:dyDescent="0.25">
      <c r="I20" s="18" t="s">
        <v>22</v>
      </c>
      <c r="J20" s="24" t="str" cm="1">
        <f t="array" ref="J20">IF(IF(ISERROR(G3)+ISERROR($J$19)=2,ERROR.TYPE(G3)=ERROR.TYPE($J$19),IF(ISERROR(G3)+ISERROR($J$19)=1,FALSE,IF(ISNUMBER(G3)*ISNUMBER($J$19)=1,ABS(G3-$J$19)&lt;=1E-9*(1+ABS($J$19)),EXACT(G3&amp;"",$J$19&amp;"")))),"Klopt","Wijkt af")</f>
        <v>Klopt</v>
      </c>
    </row>
  </sheetData>
  <mergeCells count="5">
    <mergeCell ref="I1:J2"/>
    <mergeCell ref="I3:J8"/>
    <mergeCell ref="I12:J13"/>
    <mergeCell ref="I15:J16"/>
    <mergeCell ref="I17:J17"/>
  </mergeCells>
  <conditionalFormatting sqref="J20">
    <cfRule type="expression" dxfId="2" priority="1">
      <formula>J20&lt;&gt;"Klopt"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8"/>
  <sheetViews>
    <sheetView workbookViewId="0" zoomScale="100">
      <selection activeCell="E2" sqref="E2"/>
    </sheetView>
  </sheetViews>
  <sheetFormatPr defaultRowHeight="15" outlineLevelRow="0" outlineLevelCol="0" x14ac:dyDescent="55"/>
  <cols>
    <col min="1" max="2" width="17" customWidth="1"/>
    <col min="3" max="3" width="26" customWidth="1"/>
    <col min="5" max="5" width="20" customWidth="1"/>
    <col min="6" max="6" width="3" customWidth="1"/>
    <col min="7" max="7" width="20" customWidth="1"/>
    <col min="8" max="8" width="48" customWidth="1"/>
  </cols>
  <sheetData>
    <row r="1" ht="18" customHeight="1" spans="1:8" x14ac:dyDescent="0.25">
      <c r="A1" s="28" t="s">
        <v>71</v>
      </c>
      <c r="B1" s="11" t="s">
        <v>72</v>
      </c>
      <c r="C1" s="11" t="s">
        <v>73</v>
      </c>
      <c r="E1" s="12" t="s">
        <v>74</v>
      </c>
      <c r="G1" s="13" t="s">
        <v>75</v>
      </c>
      <c r="H1"/>
    </row>
    <row r="2" ht="18" customHeight="1" spans="1:8" x14ac:dyDescent="0.25">
      <c r="A2" s="26" t="s">
        <v>76</v>
      </c>
      <c r="B2" s="15">
        <v>1200000</v>
      </c>
      <c r="C2" s="30">
        <v>0.025</v>
      </c>
      <c r="E2" s="31" cm="1">
        <f t="array" ref="E2">_xlfn.LET(
  _xlpm.cost, B2:B6,
  _xlpm.rate, C2:C6,
  _xlpm.total, SUM(_xlpm.cost),
  IF(_xlpm.total = 0, 0, ROUND(SUMPRODUCT(_xlpm.cost, _xlpm.rate) / _xlpm.total, 4))
)</f>
        <v>0.0746</v>
      </c>
      <c r="G2"/>
      <c r="H2"/>
    </row>
    <row r="3" ht="15" customHeight="1" spans="1:8" x14ac:dyDescent="0.25">
      <c r="A3" s="26" t="s">
        <v>77</v>
      </c>
      <c r="B3" s="15">
        <v>450000</v>
      </c>
      <c r="C3" s="30">
        <v>0.1</v>
      </c>
      <c r="G3" s="17" t="s">
        <v>78</v>
      </c>
      <c r="H3"/>
    </row>
    <row r="4" ht="15" customHeight="1" spans="1:8" x14ac:dyDescent="0.25">
      <c r="A4" s="26" t="s">
        <v>79</v>
      </c>
      <c r="B4" s="15">
        <v>120000</v>
      </c>
      <c r="C4" s="30">
        <v>0.2</v>
      </c>
      <c r="G4"/>
      <c r="H4"/>
    </row>
    <row r="5" ht="15" customHeight="1" spans="1:8" x14ac:dyDescent="0.25">
      <c r="A5" s="26" t="s">
        <v>80</v>
      </c>
      <c r="B5" s="15">
        <v>180000</v>
      </c>
      <c r="C5" s="30">
        <v>0.2</v>
      </c>
      <c r="G5"/>
      <c r="H5"/>
    </row>
    <row r="6" ht="15" customHeight="1" spans="1:8" x14ac:dyDescent="0.25">
      <c r="A6" s="26" t="s">
        <v>81</v>
      </c>
      <c r="B6" s="15">
        <v>60000</v>
      </c>
      <c r="C6" s="30">
        <v>0.25</v>
      </c>
      <c r="G6"/>
      <c r="H6"/>
    </row>
    <row r="7" ht="15" customHeight="1" spans="7:8" x14ac:dyDescent="0.25">
      <c r="G7"/>
      <c r="H7"/>
    </row>
    <row r="8" ht="15" customHeight="1" spans="7:8" x14ac:dyDescent="0.25">
      <c r="G8"/>
      <c r="H8"/>
    </row>
    <row r="9" ht="15" customHeight="1" x14ac:dyDescent="0.25"/>
    <row r="10" ht="15" customHeight="1" spans="7:8" x14ac:dyDescent="0.25">
      <c r="G10" s="18" t="s">
        <v>35</v>
      </c>
      <c r="H10" s="19" t="s">
        <v>82</v>
      </c>
    </row>
    <row r="11" ht="15" customHeight="1" spans="7:7" x14ac:dyDescent="0.25">
      <c r="G11" s="18" t="s">
        <v>37</v>
      </c>
    </row>
    <row r="12" ht="15" customHeight="1" spans="7:8" x14ac:dyDescent="0.25">
      <c r="G12" s="20" t="s">
        <v>83</v>
      </c>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8" x14ac:dyDescent="0.25">
      <c r="G16" s="21"/>
      <c r="H16" s="21"/>
    </row>
    <row r="17" ht="15" customHeight="1" spans="7:8" x14ac:dyDescent="0.25">
      <c r="G17" s="21"/>
      <c r="H17" s="21"/>
    </row>
    <row r="18" ht="15" customHeight="1" spans="7:7" x14ac:dyDescent="0.25">
      <c r="G18" s="18" t="s">
        <v>39</v>
      </c>
    </row>
    <row r="19" ht="15" customHeight="1" spans="7:8" x14ac:dyDescent="0.25">
      <c r="G19" s="20" t="s">
        <v>84</v>
      </c>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1"/>
      <c r="H23" s="21"/>
    </row>
    <row r="24" ht="15" customHeight="1" spans="7:8" x14ac:dyDescent="0.25">
      <c r="G24" s="21"/>
      <c r="H24" s="21"/>
    </row>
    <row r="25" ht="15" customHeight="1" spans="7:8" x14ac:dyDescent="0.25">
      <c r="G25" s="22" t="s">
        <v>41</v>
      </c>
      <c r="H25"/>
    </row>
    <row r="26" ht="15" customHeight="1" x14ac:dyDescent="0.25"/>
    <row r="27" ht="15" customHeight="1" spans="7:8" x14ac:dyDescent="0.25">
      <c r="G27" s="18" t="s">
        <v>42</v>
      </c>
      <c r="H27" s="32">
        <v>0.0746</v>
      </c>
    </row>
    <row r="28" ht="15" customHeight="1" spans="7:8" x14ac:dyDescent="0.25">
      <c r="G28" s="18" t="s">
        <v>22</v>
      </c>
      <c r="H28" s="24" t="str" cm="1">
        <f t="array" ref="H28">IF(IF(ISERROR(E2)+ISERROR($H$27)=2,ERROR.TYPE(E2)=ERROR.TYPE($H$27),IF(ISERROR(E2)+ISERROR($H$27)=1,FALSE,IF(ISNUMBER(E2)*ISNUMBER($H$27)=1,ABS(E2-$H$27)&lt;=1E-9*(1+ABS($H$27)),EXACT(E2&amp;"",$H$27&amp;"")))),"Klopt","Wijkt af")</f>
        <v>Klopt</v>
      </c>
    </row>
  </sheetData>
  <mergeCells count="5">
    <mergeCell ref="G1:H2"/>
    <mergeCell ref="G3:H8"/>
    <mergeCell ref="G12:H17"/>
    <mergeCell ref="G19:H24"/>
    <mergeCell ref="G25:H25"/>
  </mergeCells>
  <conditionalFormatting sqref="H28">
    <cfRule type="expression" dxfId="3" priority="1">
      <formula>H28&lt;&gt;"Klopt"</formula>
    </cfRule>
  </conditionalFormatting>
  <pageMargins left="0.5" right="0.5" top="0.6" bottom="0.6" header="0.3" footer="0.3"/>
  <pageSetup paperSize="9" orientation="landscape" scale="8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GEMIDDELDE: Voorbeeldwerkmap van DivZero</dc:title>
  <dc:subject>Berekent het rekenkundig gemiddelde: de som van de getallen gedeeld door hun aantal, waarbij lege cellen en tekst niet meedoen.</dc:subject>
  <dc:description/>
  <dc:language>nl-NL</dc:language>
  <cp:keywords/>
  <cp:category/>
  <cp:lastModifiedBy>DivZero</cp:lastModifiedBy>
  <dcterms:created xsi:type="dcterms:W3CDTF">2026-10-23T15:24:02Z</dcterms:created>
  <dcterms:modified xsi:type="dcterms:W3CDTF">2026-10-23T15:24:02Z</dcterms:modified>
</cp:coreProperties>
</file>