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'Beginner'!$A$1:$H$20</definedName>
    <definedName name="_xlnm.Print_Area" localSheetId="2">'Intermediate'!$A$1:$I$19</definedName>
    <definedName name="_xlnm.Print_Area" localSheetId="3">'Advanced'!$A$1:$I$16</definedName>
    <definedName name="_xlnm.Print_Area" localSheetId="4">'Master'!$A$1:$G$32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<sst xmlns="http://schemas.openxmlformats.org/spreadsheetml/2006/main" count="135" uniqueCount="106">
  <si>
    <t>AGGREGATE</t>
  </si>
  <si>
    <t>DivZero example workbook</t>
  </si>
  <si>
    <t>What it does</t>
  </si>
  <si>
    <t>Runs one of 19 calculations, such as SUM, LARGE or a quartile, while skipping error values, hidden rows or nested subtotals as you choose.</t>
  </si>
  <si>
    <t>Formula page</t>
  </si>
  <si>
    <t>https://divzero.app/en/functions/aggregate/</t>
  </si>
  <si>
    <t>The examples in this file</t>
  </si>
  <si>
    <t>Beginner</t>
  </si>
  <si>
    <t>Total of order lines whose price lookup failed on some rows</t>
  </si>
  <si>
    <t>Intermediate</t>
  </si>
  <si>
    <t>Third largest posting while some imported amounts are errors</t>
  </si>
  <si>
    <t>Advanced</t>
  </si>
  <si>
    <t>Largest invoice of one cost center, without MAXIFS</t>
  </si>
  <si>
    <t>Master</t>
  </si>
  <si>
    <t>Upper fence for testing outliers, skipping errors and hidden test rows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</si>
  <si>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</si>
  <si>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</si>
  <si>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</si>
  <si>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</si>
  <si>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</si>
  <si>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</si>
  <si>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</si>
  <si>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</si>
  <si>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</si>
  <si>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</si>
  <si>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</si>
  <si>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</si>
  <si>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</si>
  <si>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</si>
  <si>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</si>
  <si>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Order line</t>
  </si>
  <si>
    <t>Material code</t>
  </si>
  <si>
    <t>Line value</t>
  </si>
  <si>
    <t>Total of priced lines</t>
  </si>
  <si>
    <t>Beginner: Total of order lines whose price lookup failed on some rows</t>
  </si>
  <si>
    <t>OL-01</t>
  </si>
  <si>
    <t>KB-2501</t>
  </si>
  <si>
    <t>OL-02</t>
  </si>
  <si>
    <t>KB-2517</t>
  </si>
  <si>
    <t>You are auditing the purchase commitments of Veldhuis Installatie BV. Column C holds the line value that a lookup retrieves from the client's price list; the lookup returns #N/A for material codes that are missing from that list. You want the total of the lines that did get a price, without first repairing every lookup.</t>
  </si>
  <si>
    <t>OL-03</t>
  </si>
  <si>
    <t>WP-0310</t>
  </si>
  <si>
    <t>OL-04</t>
  </si>
  <si>
    <t>WP-0388</t>
  </si>
  <si>
    <t>OL-05</t>
  </si>
  <si>
    <t>KB-2999</t>
  </si>
  <si>
    <t>OL-06</t>
  </si>
  <si>
    <t>TH-1140</t>
  </si>
  <si>
    <t>Formula cell</t>
  </si>
  <si>
    <t>E2</t>
  </si>
  <si>
    <t>Formula (comma separators)</t>
  </si>
  <si>
    <t>=AGGREGATE(9, 6, C2:C7)</t>
  </si>
  <si>
    <t>Formula (semicolon separators)</t>
  </si>
  <si>
    <t>=AGGREGATE(9; 6; C2:C7)</t>
  </si>
  <si>
    <t>Plain text. The formula in the cell itself follows your Excel's separators.</t>
  </si>
  <si>
    <t>Expected result</t>
  </si>
  <si>
    <t>Dataset: C3 and C6 are real #N/A error values, as a failed lookup returns them. Enter them with =NA() if you rebuild the sheet.</t>
  </si>
  <si>
    <t>Entry</t>
  </si>
  <si>
    <t>Amount</t>
  </si>
  <si>
    <t>Rank (k)</t>
  </si>
  <si>
    <t>Amount at that rank</t>
  </si>
  <si>
    <t>Intermediate: Third largest posting while some imported amounts are errors</t>
  </si>
  <si>
    <t>JE-101</t>
  </si>
  <si>
    <t>JE-102</t>
  </si>
  <si>
    <t>For a journal entry test at Veldhuis Installatie BV, the amounts of a year-end import landed in column B. Two cells show errors because the import could not convert them. You want the third largest amount to pick the postings to inspect first, and the rank must be changeable in a cell.</t>
  </si>
  <si>
    <t>JE-103</t>
  </si>
  <si>
    <t>JE-104</t>
  </si>
  <si>
    <t>JE-105</t>
  </si>
  <si>
    <t>JE-106</t>
  </si>
  <si>
    <t>JE-107</t>
  </si>
  <si>
    <t>F2</t>
  </si>
  <si>
    <t>=AGGREGATE(14, 6, B2:B8, D2)</t>
  </si>
  <si>
    <t>=AGGREGATE(14; 6; B2:B8; D2)</t>
  </si>
  <si>
    <t>Dataset: B4 and B8 hold real error values (#VALUE! and #DIV/0!) from the import.</t>
  </si>
  <si>
    <t>Cost center</t>
  </si>
  <si>
    <t>Document</t>
  </si>
  <si>
    <t>Largest invoice</t>
  </si>
  <si>
    <t>Advanced: Largest invoice of one cost center, without MAXIFS</t>
  </si>
  <si>
    <t>CC-20</t>
  </si>
  <si>
    <t>INV-501</t>
  </si>
  <si>
    <t>In the purchase invoices of Veldhuis Installatie BV you want the largest invoice booked on the cost center in E2, to see whether the approval limit was respected. The workbook must also open in Excel 2010, which has no MAXIFS (nor has Excel 2016 without Microsoft 365; MAXIFS starts with Excel 2019). A cell with a cost center code is the only thing you change.</t>
  </si>
  <si>
    <t>CC-10</t>
  </si>
  <si>
    <t>INV-502</t>
  </si>
  <si>
    <t>INV-503</t>
  </si>
  <si>
    <t>CC-30</t>
  </si>
  <si>
    <t>INV-504</t>
  </si>
  <si>
    <t>INV-505</t>
  </si>
  <si>
    <t>INV-506</t>
  </si>
  <si>
    <t>INV-507</t>
  </si>
  <si>
    <t>=AGGREGATE(14, 6, C2:C8 / (A2:A8 = E2), 1)</t>
  </si>
  <si>
    <t>=AGGREGATE(14; 6; C2:C8 / (A2:A8 = E2); 1)</t>
  </si>
  <si>
    <t>Upper fence</t>
  </si>
  <si>
    <t>Master: Upper fence for testing outliers, skipping errors and hidden test rows</t>
  </si>
  <si>
    <t>JE-201</t>
  </si>
  <si>
    <t>JE-202</t>
  </si>
  <si>
    <t>In the journal entries of Veldhuis Installatie BV you set a threshold for unusual amounts: the third quartile plus 1.5 times the interquartile range. The list contains one #N/A and one test posting of 52000 that you hid by hand. Both must stay out of the quartiles, because either would distort the threshold.</t>
  </si>
  <si>
    <t>JE-203</t>
  </si>
  <si>
    <t>JE-204</t>
  </si>
  <si>
    <t>JE-205</t>
  </si>
  <si>
    <t>JE-206</t>
  </si>
  <si>
    <t>JE-207</t>
  </si>
  <si>
    <t>JE-208</t>
  </si>
  <si>
    <t>D2</t>
  </si>
  <si>
    <t xml:space="preserve">=LET(
  amounts, B2:B9,
  lowq, AGGREGATE(17, 7, amounts, 1),
  highq, AGGREGATE(17, 7, amounts, 3),
  ROUND(highq + 1.5 * (highq - lowq), 2)
)</t>
  </si>
  <si>
    <t xml:space="preserve">=LET(
  amounts; B2:B9;
  lowq; AGGREGATE(17; 7; amounts; 1);
  highq; AGGREGATE(17; 7; amounts; 3);
  ROUND(highq + 1,5 * (highq - lowq); 2)
)</t>
  </si>
  <si>
    <t>Dataset: B4 holds a real #N/A. Row 6 (JE-205, 52000) is hidden with Hide, so only 6 numbers are visible: 1200, 1450, 1325, 1580, 9800, 1710. The hidden test posting is examined separately, and 6 values is a demonstration size: a real population has far more lines. LET needs Excel 2021 or Microsoft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</si>
</sst>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aggreg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0"/>
  <sheetViews>
    <sheetView workbookViewId="0" zoomScale="100">
      <selection activeCell="E2" sqref="E2"/>
    </sheetView>
  </sheetViews>
  <sheetFormatPr defaultRowHeight="15" outlineLevelRow="0" outlineLevelCol="0" x14ac:dyDescent="55"/>
  <cols>
    <col min="1" max="1" width="13" customWidth="1"/>
    <col min="2" max="2" width="16" customWidth="1"/>
    <col min="3" max="3" width="13" customWidth="1"/>
    <col min="5" max="5" width="23" customWidth="1"/>
    <col min="6" max="6" width="3" customWidth="1"/>
    <col min="7" max="7" width="20" customWidth="1"/>
    <col min="8" max="8" width="48" customWidth="1"/>
  </cols>
  <sheetData>
    <row r="1" ht="18" customHeight="1" spans="1:8" x14ac:dyDescent="0.25">
      <c r="A1" s="11" t="s">
        <v>30</v>
      </c>
      <c r="B1" s="11" t="s">
        <v>31</v>
      </c>
      <c r="C1" s="12" t="s">
        <v>32</v>
      </c>
      <c r="E1" s="13" t="s">
        <v>33</v>
      </c>
      <c r="G1" s="14" t="s">
        <v>34</v>
      </c>
      <c r="H1"/>
    </row>
    <row r="2" ht="18" customHeight="1" spans="1:8" x14ac:dyDescent="0.25">
      <c r="A2" s="15" t="s">
        <v>35</v>
      </c>
      <c r="B2" s="15" t="s">
        <v>36</v>
      </c>
      <c r="C2" s="16">
        <v>1250</v>
      </c>
      <c r="E2" s="17" cm="1">
        <f t="array" ref="E2">_xlfn.AGGREGATE(9, 6, C2:C7)</f>
        <v>5825.75</v>
      </c>
      <c r="G2"/>
      <c r="H2"/>
    </row>
    <row r="3" ht="15" customHeight="1" spans="1:8" x14ac:dyDescent="0.25">
      <c r="A3" s="15" t="s">
        <v>37</v>
      </c>
      <c r="B3" s="15" t="s">
        <v>38</v>
      </c>
      <c r="C3" s="15" t="e">
        <v>#N/A</v>
      </c>
      <c r="G3" s="18" t="s">
        <v>39</v>
      </c>
      <c r="H3"/>
    </row>
    <row r="4" ht="15" customHeight="1" spans="1:8" x14ac:dyDescent="0.25">
      <c r="A4" s="15" t="s">
        <v>40</v>
      </c>
      <c r="B4" s="15" t="s">
        <v>41</v>
      </c>
      <c r="C4" s="16">
        <v>840.5</v>
      </c>
      <c r="G4"/>
      <c r="H4"/>
    </row>
    <row r="5" ht="15" customHeight="1" spans="1:8" x14ac:dyDescent="0.25">
      <c r="A5" s="15" t="s">
        <v>42</v>
      </c>
      <c r="B5" s="15" t="s">
        <v>43</v>
      </c>
      <c r="C5" s="16">
        <v>3120</v>
      </c>
      <c r="G5"/>
      <c r="H5"/>
    </row>
    <row r="6" ht="15" customHeight="1" spans="1:8" x14ac:dyDescent="0.25">
      <c r="A6" s="15" t="s">
        <v>44</v>
      </c>
      <c r="B6" s="15" t="s">
        <v>45</v>
      </c>
      <c r="C6" s="15" t="e">
        <v>#N/A</v>
      </c>
      <c r="G6"/>
      <c r="H6"/>
    </row>
    <row r="7" ht="15" customHeight="1" spans="1:8" x14ac:dyDescent="0.25">
      <c r="A7" s="15" t="s">
        <v>46</v>
      </c>
      <c r="B7" s="15" t="s">
        <v>47</v>
      </c>
      <c r="C7" s="16">
        <v>615.25</v>
      </c>
      <c r="G7"/>
      <c r="H7"/>
    </row>
    <row r="8" ht="15" customHeight="1" x14ac:dyDescent="0.25"/>
    <row r="9" ht="15" customHeight="1" spans="7:8" x14ac:dyDescent="0.25">
      <c r="G9" s="19" t="s">
        <v>48</v>
      </c>
      <c r="H9" s="20" t="s">
        <v>49</v>
      </c>
    </row>
    <row r="10" ht="15" customHeight="1" spans="7:7" x14ac:dyDescent="0.25">
      <c r="G10" s="19" t="s">
        <v>50</v>
      </c>
    </row>
    <row r="11" ht="15" customHeight="1" spans="7:8" x14ac:dyDescent="0.25">
      <c r="G11" s="21" t="s">
        <v>51</v>
      </c>
      <c r="H11" s="22"/>
    </row>
    <row r="12" ht="15" customHeight="1" spans="7:7" x14ac:dyDescent="0.25">
      <c r="G12" s="19" t="s">
        <v>52</v>
      </c>
    </row>
    <row r="13" ht="15" customHeight="1" spans="7:8" x14ac:dyDescent="0.25">
      <c r="G13" s="21" t="s">
        <v>53</v>
      </c>
      <c r="H13" s="22"/>
    </row>
    <row r="14" ht="15" customHeight="1" spans="7:8" x14ac:dyDescent="0.25">
      <c r="G14" s="23" t="s">
        <v>54</v>
      </c>
      <c r="H14"/>
    </row>
    <row r="15" ht="15" customHeight="1" x14ac:dyDescent="0.25"/>
    <row r="16" ht="15" customHeight="1" spans="7:8" x14ac:dyDescent="0.25">
      <c r="G16" s="19" t="s">
        <v>55</v>
      </c>
      <c r="H16" s="24">
        <v>5825.75</v>
      </c>
    </row>
    <row r="17" ht="15" customHeight="1" spans="7:8" x14ac:dyDescent="0.25">
      <c r="G17" s="19" t="s">
        <v>22</v>
      </c>
      <c r="H17" s="25" t="str" cm="1">
        <f t="array" ref="H17">IF(IF(ISERROR(E2)+ISERROR($H$16)=2,ERROR.TYPE(E2)=ERROR.TYPE($H$16),IF(ISERROR(E2)+ISERROR($H$16)=1,FALSE,IF(ISNUMBER(E2)*ISNUMBER($H$16)=1,ABS(E2-$H$16)&lt;=1E-9*(1+ABS($H$16)),EXACT(E2&amp;"",$H$16&amp;"")))),"OK","Differs")</f>
        <v>OK</v>
      </c>
    </row>
    <row r="18" ht="15" customHeight="1" x14ac:dyDescent="0.25"/>
    <row r="19" ht="15" customHeight="1" spans="7:8" x14ac:dyDescent="0.25">
      <c r="G19" s="18" t="s">
        <v>56</v>
      </c>
      <c r="H19"/>
    </row>
    <row r="20" ht="15" customHeight="1" spans="7:8" x14ac:dyDescent="0.25">
      <c r="G20"/>
      <c r="H20"/>
    </row>
  </sheetData>
  <mergeCells count="6">
    <mergeCell ref="G1:H2"/>
    <mergeCell ref="G3:H7"/>
    <mergeCell ref="G11:H11"/>
    <mergeCell ref="G13:H13"/>
    <mergeCell ref="G14:H14"/>
    <mergeCell ref="G19:H20"/>
  </mergeCells>
  <conditionalFormatting sqref="H17">
    <cfRule type="expression" dxfId="0" priority="1">
      <formula>H17&lt;&gt;"OK"</formula>
    </cfRule>
  </conditionalFormatting>
  <pageMargins left="0.5" right="0.5" top="0.6" bottom="0.6" header="0.3" footer="0.3"/>
  <pageSetup paperSize="9" orientation="landscape" scale="94"/>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2" sqref="F2"/>
    </sheetView>
  </sheetViews>
  <sheetFormatPr defaultRowHeight="15" outlineLevelRow="0" outlineLevelCol="0" x14ac:dyDescent="55"/>
  <cols>
    <col min="1" max="1" width="10" customWidth="1"/>
    <col min="2" max="2" width="13" customWidth="1"/>
    <col min="4" max="4" width="10" customWidth="1"/>
    <col min="6" max="6" width="21" customWidth="1"/>
    <col min="7" max="7" width="3" customWidth="1"/>
    <col min="8" max="8" width="20" customWidth="1"/>
    <col min="9" max="9" width="48" customWidth="1"/>
  </cols>
  <sheetData>
    <row r="1" ht="18" customHeight="1" spans="1:9" x14ac:dyDescent="0.25">
      <c r="A1" s="11" t="s">
        <v>57</v>
      </c>
      <c r="B1" s="12" t="s">
        <v>58</v>
      </c>
      <c r="D1" s="13" t="s">
        <v>59</v>
      </c>
      <c r="F1" s="13" t="s">
        <v>60</v>
      </c>
      <c r="H1" s="14" t="s">
        <v>61</v>
      </c>
      <c r="I1"/>
    </row>
    <row r="2" ht="18" customHeight="1" spans="1:9" x14ac:dyDescent="0.25">
      <c r="A2" s="15" t="s">
        <v>62</v>
      </c>
      <c r="B2" s="16">
        <v>18400</v>
      </c>
      <c r="D2" s="26">
        <v>3</v>
      </c>
      <c r="F2" s="17" cm="1">
        <f t="array" ref="F2">_xlfn.AGGREGATE(14, 6, B2:B8, D2)</f>
        <v>29875</v>
      </c>
      <c r="H2"/>
      <c r="I2"/>
    </row>
    <row r="3" ht="15" customHeight="1" spans="1:9" x14ac:dyDescent="0.25">
      <c r="A3" s="15" t="s">
        <v>63</v>
      </c>
      <c r="B3" s="16">
        <v>42150</v>
      </c>
      <c r="H3" s="18" t="s">
        <v>64</v>
      </c>
      <c r="I3"/>
    </row>
    <row r="4" ht="15" customHeight="1" spans="1:9" x14ac:dyDescent="0.25">
      <c r="A4" s="15" t="s">
        <v>65</v>
      </c>
      <c r="B4" s="15" t="e">
        <v>#VALUE!</v>
      </c>
      <c r="H4"/>
      <c r="I4"/>
    </row>
    <row r="5" ht="15" customHeight="1" spans="1:9" x14ac:dyDescent="0.25">
      <c r="A5" s="15" t="s">
        <v>66</v>
      </c>
      <c r="B5" s="16">
        <v>7300</v>
      </c>
      <c r="H5"/>
      <c r="I5"/>
    </row>
    <row r="6" ht="15" customHeight="1" spans="1:9" x14ac:dyDescent="0.25">
      <c r="A6" s="15" t="s">
        <v>67</v>
      </c>
      <c r="B6" s="16">
        <v>42150</v>
      </c>
      <c r="H6"/>
      <c r="I6"/>
    </row>
    <row r="7" ht="15" customHeight="1" spans="1:2" x14ac:dyDescent="0.25">
      <c r="A7" s="15" t="s">
        <v>68</v>
      </c>
      <c r="B7" s="16">
        <v>29875</v>
      </c>
    </row>
    <row r="8" ht="15" customHeight="1" spans="1:9" x14ac:dyDescent="0.25">
      <c r="A8" s="15" t="s">
        <v>69</v>
      </c>
      <c r="B8" s="15" t="e">
        <v>#DIV/0!</v>
      </c>
      <c r="H8" s="19" t="s">
        <v>48</v>
      </c>
      <c r="I8" s="20" t="s">
        <v>70</v>
      </c>
    </row>
    <row r="9" ht="15" customHeight="1" spans="8:8" x14ac:dyDescent="0.25">
      <c r="H9" s="19" t="s">
        <v>50</v>
      </c>
    </row>
    <row r="10" ht="15" customHeight="1" spans="8:9" x14ac:dyDescent="0.25">
      <c r="H10" s="21" t="s">
        <v>71</v>
      </c>
      <c r="I10" s="22"/>
    </row>
    <row r="11" ht="15" customHeight="1" spans="8:8" x14ac:dyDescent="0.25">
      <c r="H11" s="19" t="s">
        <v>52</v>
      </c>
    </row>
    <row r="12" ht="15" customHeight="1" spans="8:9" x14ac:dyDescent="0.25">
      <c r="H12" s="21" t="s">
        <v>72</v>
      </c>
      <c r="I12" s="22"/>
    </row>
    <row r="13" ht="15" customHeight="1" spans="8:9" x14ac:dyDescent="0.25">
      <c r="H13" s="23" t="s">
        <v>54</v>
      </c>
      <c r="I13"/>
    </row>
    <row r="14" ht="15" customHeight="1" x14ac:dyDescent="0.25"/>
    <row r="15" ht="15" customHeight="1" spans="8:9" x14ac:dyDescent="0.25">
      <c r="H15" s="19" t="s">
        <v>55</v>
      </c>
      <c r="I15" s="24">
        <v>29875</v>
      </c>
    </row>
    <row r="16" ht="15" customHeight="1" spans="8:9" x14ac:dyDescent="0.25">
      <c r="H16" s="19" t="s">
        <v>22</v>
      </c>
      <c r="I16" s="25" t="str" cm="1">
        <f t="array" ref="I16">IF(IF(ISERROR(F2)+ISERROR($I$15)=2,ERROR.TYPE(F2)=ERROR.TYPE($I$15),IF(ISERROR(F2)+ISERROR($I$15)=1,FALSE,IF(ISNUMBER(F2)*ISNUMBER($I$15)=1,ABS(F2-$I$15)&lt;=1E-9*(1+ABS($I$15)),EXACT(F2&amp;"",$I$15&amp;"")))),"OK","Differs")</f>
        <v>OK</v>
      </c>
    </row>
    <row r="17" ht="15" customHeight="1" x14ac:dyDescent="0.25"/>
    <row r="18" ht="15" customHeight="1" spans="8:9" x14ac:dyDescent="0.25">
      <c r="H18" s="18" t="s">
        <v>73</v>
      </c>
      <c r="I18"/>
    </row>
    <row r="19" ht="15" customHeight="1" spans="8:9" x14ac:dyDescent="0.25">
      <c r="H19"/>
      <c r="I19"/>
    </row>
  </sheetData>
  <mergeCells count="6">
    <mergeCell ref="H1:I2"/>
    <mergeCell ref="H3:I6"/>
    <mergeCell ref="H10:I10"/>
    <mergeCell ref="H12:I12"/>
    <mergeCell ref="H13:I13"/>
    <mergeCell ref="H18:I19"/>
  </mergeCells>
  <conditionalFormatting sqref="I16">
    <cfRule type="expression" dxfId="1" priority="1">
      <formula>I16&lt;&gt;"OK"</formula>
    </cfRule>
  </conditionalFormatting>
  <pageMargins left="0.5" right="0.5" top="0.6" bottom="0.6" header="0.3" footer="0.3"/>
  <pageSetup paperSize="9" orientation="landscape" scale="9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4" customWidth="1"/>
    <col min="2" max="2" width="11" customWidth="1"/>
    <col min="3" max="3" width="13" customWidth="1"/>
    <col min="5" max="5" width="13" customWidth="1"/>
    <col min="6" max="6" width="17" customWidth="1"/>
    <col min="7" max="7" width="3" customWidth="1"/>
    <col min="8" max="8" width="20" customWidth="1"/>
    <col min="9" max="9" width="48" customWidth="1"/>
  </cols>
  <sheetData>
    <row r="1" ht="21" customHeight="1" spans="1:9" x14ac:dyDescent="0.25">
      <c r="A1" s="11" t="s">
        <v>74</v>
      </c>
      <c r="B1" s="11" t="s">
        <v>75</v>
      </c>
      <c r="C1" s="12" t="s">
        <v>58</v>
      </c>
      <c r="E1" s="13" t="s">
        <v>74</v>
      </c>
      <c r="F1" s="13" t="s">
        <v>76</v>
      </c>
      <c r="H1" s="14" t="s">
        <v>77</v>
      </c>
      <c r="I1"/>
    </row>
    <row r="2" ht="15" customHeight="1" spans="1:9" x14ac:dyDescent="0.25">
      <c r="A2" s="15" t="s">
        <v>78</v>
      </c>
      <c r="B2" s="15" t="s">
        <v>79</v>
      </c>
      <c r="C2" s="16">
        <v>4820</v>
      </c>
      <c r="E2" s="26" t="s">
        <v>78</v>
      </c>
      <c r="F2" s="17" cm="1">
        <f t="array" ref="F2">_xlfn.AGGREGATE(14, 6, C2:C8 / (A2:A8 = E2), 1)</f>
        <v>9360</v>
      </c>
      <c r="H2" s="18" t="s">
        <v>80</v>
      </c>
      <c r="I2"/>
    </row>
    <row r="3" ht="15" customHeight="1" spans="1:9" x14ac:dyDescent="0.25">
      <c r="A3" s="15" t="s">
        <v>81</v>
      </c>
      <c r="B3" s="15" t="s">
        <v>82</v>
      </c>
      <c r="C3" s="16">
        <v>1275.5</v>
      </c>
      <c r="H3"/>
      <c r="I3"/>
    </row>
    <row r="4" ht="15" customHeight="1" spans="1:9" x14ac:dyDescent="0.25">
      <c r="A4" s="15" t="s">
        <v>78</v>
      </c>
      <c r="B4" s="15" t="s">
        <v>83</v>
      </c>
      <c r="C4" s="16">
        <v>9360</v>
      </c>
      <c r="H4"/>
      <c r="I4"/>
    </row>
    <row r="5" ht="15" customHeight="1" spans="1:9" x14ac:dyDescent="0.25">
      <c r="A5" s="15" t="s">
        <v>84</v>
      </c>
      <c r="B5" s="15" t="s">
        <v>85</v>
      </c>
      <c r="C5" s="16">
        <v>2210</v>
      </c>
      <c r="H5"/>
      <c r="I5"/>
    </row>
    <row r="6" ht="15" customHeight="1" spans="1:9" x14ac:dyDescent="0.25">
      <c r="A6" s="15" t="s">
        <v>78</v>
      </c>
      <c r="B6" s="15" t="s">
        <v>86</v>
      </c>
      <c r="C6" s="16">
        <v>7745.25</v>
      </c>
      <c r="H6"/>
      <c r="I6"/>
    </row>
    <row r="7" ht="15" customHeight="1" spans="1:3" x14ac:dyDescent="0.25">
      <c r="A7" s="15" t="s">
        <v>81</v>
      </c>
      <c r="B7" s="15" t="s">
        <v>87</v>
      </c>
      <c r="C7" s="16">
        <v>15890</v>
      </c>
    </row>
    <row r="8" ht="15" customHeight="1" spans="1:9" x14ac:dyDescent="0.25">
      <c r="A8" s="15" t="s">
        <v>84</v>
      </c>
      <c r="B8" s="15" t="s">
        <v>88</v>
      </c>
      <c r="C8" s="16">
        <v>640</v>
      </c>
      <c r="H8" s="19" t="s">
        <v>48</v>
      </c>
      <c r="I8" s="20" t="s">
        <v>70</v>
      </c>
    </row>
    <row r="9" ht="15" customHeight="1" spans="8:8" x14ac:dyDescent="0.25">
      <c r="H9" s="19" t="s">
        <v>50</v>
      </c>
    </row>
    <row r="10" ht="15" customHeight="1" spans="8:9" x14ac:dyDescent="0.25">
      <c r="H10" s="21" t="s">
        <v>89</v>
      </c>
      <c r="I10" s="22"/>
    </row>
    <row r="11" ht="15" customHeight="1" spans="8:8" x14ac:dyDescent="0.25">
      <c r="H11" s="19" t="s">
        <v>52</v>
      </c>
    </row>
    <row r="12" ht="15" customHeight="1" spans="8:9" x14ac:dyDescent="0.25">
      <c r="H12" s="21" t="s">
        <v>90</v>
      </c>
      <c r="I12" s="22"/>
    </row>
    <row r="13" ht="15" customHeight="1" spans="8:9" x14ac:dyDescent="0.25">
      <c r="H13" s="23" t="s">
        <v>54</v>
      </c>
      <c r="I13"/>
    </row>
    <row r="14" ht="15" customHeight="1" x14ac:dyDescent="0.25"/>
    <row r="15" ht="15" customHeight="1" spans="8:9" x14ac:dyDescent="0.25">
      <c r="H15" s="19" t="s">
        <v>55</v>
      </c>
      <c r="I15" s="24">
        <v>9360</v>
      </c>
    </row>
    <row r="16" ht="15" customHeight="1" spans="8:9" x14ac:dyDescent="0.25">
      <c r="H16" s="19" t="s">
        <v>22</v>
      </c>
      <c r="I16" s="25" t="str" cm="1">
        <f t="array" ref="I16">IF(IF(ISERROR(F2)+ISERROR($I$15)=2,ERROR.TYPE(F2)=ERROR.TYPE($I$15),IF(ISERROR(F2)+ISERROR($I$15)=1,FALSE,IF(ISNUMBER(F2)*ISNUMBER($I$15)=1,ABS(F2-$I$15)&lt;=1E-9*(1+ABS($I$15)),EXACT(F2&amp;"",$I$15&amp;"")))),"OK","Differs")</f>
        <v>OK</v>
      </c>
    </row>
  </sheetData>
  <mergeCells count="5">
    <mergeCell ref="H1:I1"/>
    <mergeCell ref="H2:I6"/>
    <mergeCell ref="H10:I10"/>
    <mergeCell ref="H12:I12"/>
    <mergeCell ref="H13:I13"/>
  </mergeCells>
  <conditionalFormatting sqref="I16">
    <cfRule type="expression" dxfId="2" priority="1">
      <formula>I16&lt;&gt;"OK"</formula>
    </cfRule>
  </conditionalFormatting>
  <pageMargins left="0.5" right="0.5" top="0.6" bottom="0.6" header="0.3" footer="0.3"/>
  <pageSetup paperSize="9" orientation="landscape" scale="92"/>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2"/>
  <sheetViews>
    <sheetView workbookViewId="0" zoomScale="100">
      <selection activeCell="D2" sqref="D2"/>
    </sheetView>
  </sheetViews>
  <sheetFormatPr defaultRowHeight="15" outlineLevelRow="0" outlineLevelCol="0" x14ac:dyDescent="55"/>
  <cols>
    <col min="1" max="1" width="10" customWidth="1"/>
    <col min="2" max="2" width="13" customWidth="1"/>
    <col min="4" max="4" width="13" customWidth="1"/>
    <col min="5" max="5" width="3" customWidth="1"/>
    <col min="6" max="6" width="20" customWidth="1"/>
    <col min="7" max="7" width="48" customWidth="1"/>
  </cols>
  <sheetData>
    <row r="1" ht="18" customHeight="1" spans="1:7" x14ac:dyDescent="0.25">
      <c r="A1" s="11" t="s">
        <v>57</v>
      </c>
      <c r="B1" s="12" t="s">
        <v>58</v>
      </c>
      <c r="D1" s="13" t="s">
        <v>91</v>
      </c>
      <c r="F1" s="14" t="s">
        <v>92</v>
      </c>
      <c r="G1"/>
    </row>
    <row r="2" ht="18" customHeight="1" spans="1:7" x14ac:dyDescent="0.25">
      <c r="A2" s="15" t="s">
        <v>93</v>
      </c>
      <c r="B2" s="16">
        <v>1200</v>
      </c>
      <c r="D2" s="17" cm="1">
        <f t="array" ref="D2">_xlfn.LET(
  _xlpm.amounts, B2:B9,
  _xlpm.lowq, _xlfn.AGGREGATE(17, 7, _xlpm.amounts, 1),
  _xlpm.highq, _xlfn.AGGREGATE(17, 7, _xlpm.amounts, 3),
  ROUND(_xlpm.highq + 1.5 * (_xlpm.highq - _xlpm.lowq), 2)
)</f>
        <v>2159.38</v>
      </c>
      <c r="F2"/>
      <c r="G2"/>
    </row>
    <row r="3" ht="15" customHeight="1" spans="1:7" x14ac:dyDescent="0.25">
      <c r="A3" s="15" t="s">
        <v>94</v>
      </c>
      <c r="B3" s="16">
        <v>1450</v>
      </c>
      <c r="F3" s="18" t="s">
        <v>95</v>
      </c>
      <c r="G3"/>
    </row>
    <row r="4" ht="15" customHeight="1" spans="1:7" x14ac:dyDescent="0.25">
      <c r="A4" s="15" t="s">
        <v>96</v>
      </c>
      <c r="B4" s="15" t="e">
        <v>#N/A</v>
      </c>
      <c r="F4"/>
      <c r="G4"/>
    </row>
    <row r="5" ht="15" customHeight="1" spans="1:7" x14ac:dyDescent="0.25">
      <c r="A5" s="15" t="s">
        <v>97</v>
      </c>
      <c r="B5" s="16">
        <v>1325</v>
      </c>
      <c r="F5"/>
      <c r="G5"/>
    </row>
    <row r="6" hidden="1" spans="1:7" x14ac:dyDescent="0.25">
      <c r="A6" s="15" t="s">
        <v>98</v>
      </c>
      <c r="B6" s="16">
        <v>52000</v>
      </c>
      <c r="F6"/>
      <c r="G6"/>
    </row>
    <row r="7" ht="15" customHeight="1" spans="1:7" x14ac:dyDescent="0.25">
      <c r="A7" s="15" t="s">
        <v>99</v>
      </c>
      <c r="B7" s="16">
        <v>1580</v>
      </c>
      <c r="F7"/>
      <c r="G7"/>
    </row>
    <row r="8" ht="15" customHeight="1" spans="1:2" x14ac:dyDescent="0.25">
      <c r="A8" s="15" t="s">
        <v>100</v>
      </c>
      <c r="B8" s="16">
        <v>9800</v>
      </c>
    </row>
    <row r="9" ht="15" customHeight="1" spans="1:7" x14ac:dyDescent="0.25">
      <c r="A9" s="15" t="s">
        <v>101</v>
      </c>
      <c r="B9" s="16">
        <v>1710</v>
      </c>
      <c r="F9" s="19" t="s">
        <v>48</v>
      </c>
      <c r="G9" s="20" t="s">
        <v>102</v>
      </c>
    </row>
    <row r="10" ht="15" customHeight="1" spans="6:6" x14ac:dyDescent="0.25">
      <c r="F10" s="19" t="s">
        <v>50</v>
      </c>
    </row>
    <row r="11" ht="15" customHeight="1" spans="6:7" x14ac:dyDescent="0.25">
      <c r="F11" s="21" t="s">
        <v>103</v>
      </c>
      <c r="G11" s="22"/>
    </row>
    <row r="12" ht="15" customHeight="1" spans="6:7" x14ac:dyDescent="0.25">
      <c r="F12" s="22"/>
      <c r="G12" s="22"/>
    </row>
    <row r="13" ht="15" customHeight="1" spans="6:7" x14ac:dyDescent="0.25">
      <c r="F13" s="22"/>
      <c r="G13" s="22"/>
    </row>
    <row r="14" ht="15" customHeight="1" spans="6:7" x14ac:dyDescent="0.25">
      <c r="F14" s="22"/>
      <c r="G14" s="22"/>
    </row>
    <row r="15" ht="15" customHeight="1" spans="6:7" x14ac:dyDescent="0.25">
      <c r="F15" s="22"/>
      <c r="G15" s="22"/>
    </row>
    <row r="16" ht="15" customHeight="1" spans="6:7" x14ac:dyDescent="0.25">
      <c r="F16" s="22"/>
      <c r="G16" s="22"/>
    </row>
    <row r="17" ht="15" customHeight="1" spans="6:6" x14ac:dyDescent="0.25">
      <c r="F17" s="19" t="s">
        <v>52</v>
      </c>
    </row>
    <row r="18" ht="15" customHeight="1" spans="6:7" x14ac:dyDescent="0.25">
      <c r="F18" s="21" t="s">
        <v>104</v>
      </c>
      <c r="G18" s="22"/>
    </row>
    <row r="19" ht="15" customHeight="1" spans="6:7" x14ac:dyDescent="0.25">
      <c r="F19" s="22"/>
      <c r="G19" s="22"/>
    </row>
    <row r="20" ht="15" customHeight="1" spans="6:7" x14ac:dyDescent="0.25">
      <c r="F20" s="22"/>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3" t="s">
        <v>54</v>
      </c>
      <c r="G24"/>
    </row>
    <row r="25" ht="15" customHeight="1" x14ac:dyDescent="0.25"/>
    <row r="26" ht="15" customHeight="1" spans="6:7" x14ac:dyDescent="0.25">
      <c r="F26" s="19" t="s">
        <v>55</v>
      </c>
      <c r="G26" s="24">
        <v>2159.38</v>
      </c>
    </row>
    <row r="27" ht="15" customHeight="1" spans="6:7" x14ac:dyDescent="0.25">
      <c r="F27" s="19" t="s">
        <v>22</v>
      </c>
      <c r="G27" s="25" t="str" cm="1">
        <f t="array" ref="G27">IF(IF(ISERROR(D2)+ISERROR($G$26)=2,ERROR.TYPE(D2)=ERROR.TYPE($G$26),IF(ISERROR(D2)+ISERROR($G$26)=1,FALSE,IF(ISNUMBER(D2)*ISNUMBER($G$26)=1,ABS(D2-$G$26)&lt;=1E-9*(1+ABS($G$26)),EXACT(D2&amp;"",$G$26&amp;"")))),"OK","Differs")</f>
        <v>OK</v>
      </c>
    </row>
    <row r="28" ht="15" customHeight="1" x14ac:dyDescent="0.25"/>
    <row r="29" ht="15" customHeight="1" spans="6:7" x14ac:dyDescent="0.25">
      <c r="F29" s="18" t="s">
        <v>105</v>
      </c>
      <c r="G29"/>
    </row>
    <row r="30" ht="15" customHeight="1" spans="6:7" x14ac:dyDescent="0.25">
      <c r="F30"/>
      <c r="G30"/>
    </row>
    <row r="31" ht="15" customHeight="1" spans="6:7" x14ac:dyDescent="0.25">
      <c r="F31"/>
      <c r="G31"/>
    </row>
    <row r="32" ht="15" customHeight="1" spans="6:7" x14ac:dyDescent="0.25">
      <c r="F32"/>
      <c r="G32"/>
    </row>
  </sheetData>
  <mergeCells count="6">
    <mergeCell ref="F1:G2"/>
    <mergeCell ref="F3:G7"/>
    <mergeCell ref="F11:G16"/>
    <mergeCell ref="F18:G23"/>
    <mergeCell ref="F24:G24"/>
    <mergeCell ref="F29:G32"/>
  </mergeCells>
  <conditionalFormatting sqref="G27">
    <cfRule type="expression" dxfId="3" priority="1">
      <formula>G27&lt;&gt;"OK"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AGGREGATE: DivZero example workbook</dc:title>
  <dc:subject>Runs one of 19 calculations, such as SUM, LARGE or a quartile, while skipping error values, hidden rows or nested subtotals as you choose.</dc:subject>
  <dc:description/>
  <dc:language>en-US</dc:language>
  <cp:keywords/>
  <cp:category/>
  <cp:lastModifiedBy>DivZero</cp:lastModifiedBy>
  <dcterms:created xsi:type="dcterms:W3CDTF">2026-10-23T15:24:02Z</dcterms:created>
  <dcterms:modified xsi:type="dcterms:W3CDTF">2026-10-23T15:24:02Z</dcterms:modified>
</cp:coreProperties>
</file>