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'Beginner'!$A$1:$H$16</definedName>
    <definedName name="_xlnm.Print_Area" localSheetId="2">'Halfgevorderd'!$A$1:$I$18</definedName>
    <definedName name="_xlnm.Print_Area" localSheetId="3">'Gevorderd'!$A$1:$H$18</definedName>
    <definedName name="_xlnm.Print_Area" localSheetId="4">'Expert'!$A$1:$G$31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<sst xmlns="http://schemas.openxmlformats.org/spreadsheetml/2006/main" count="112" uniqueCount="91">
  <si>
    <t>ABS</t>
  </si>
  <si>
    <t>Voorbeeldwerkmap van DivZero</t>
  </si>
  <si>
    <t>Wat ze doet</t>
  </si>
  <si>
    <t>Haalt het teken van een getal weg, zodat een tekort en een overschot van dezelfde grootte even ver van nul liggen.</t>
  </si>
  <si>
    <t>Pagina op de site</t>
  </si>
  <si>
    <t>https://divzero.app/nl/functies/abs/</t>
  </si>
  <si>
    <t>De voorbeelden in dit bestand</t>
  </si>
  <si>
    <t>Beginner</t>
  </si>
  <si>
    <t>Omvang van elk verschil tussen grootboek en specificatie van de cliënt</t>
  </si>
  <si>
    <t>Halfgevorderd</t>
  </si>
  <si>
    <t>Controleren of debet en credit per boekstuk binnen 5 cent gelijk zijn</t>
  </si>
  <si>
    <t>Gevorderd</t>
  </si>
  <si>
    <t>Facturen tellen die meer dan de opvolggrens afwijken van het grootboek</t>
  </si>
  <si>
    <t>Expert</t>
  </si>
  <si>
    <t>Gemiddelde absolute afwijking van de maandelijkse personeelskosten met LET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</si>
  <si>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</si>
  <si>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</si>
  <si>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</si>
  <si>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</si>
  <si>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</si>
  <si>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</si>
  <si>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</si>
  <si>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</si>
  <si>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</si>
  <si>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</si>
  <si>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</si>
  <si>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</si>
  <si>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</si>
  <si>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</si>
  <si>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</si>
  <si>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</si>
  <si>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Omschrijving</t>
  </si>
  <si>
    <t>Grootboek</t>
  </si>
  <si>
    <t>Specificatie</t>
  </si>
  <si>
    <t>Omvang verschil</t>
  </si>
  <si>
    <t>Beginner: Omvang van elk verschil tussen grootboek en specificatie van de cliënt</t>
  </si>
  <si>
    <t>Debiteuren</t>
  </si>
  <si>
    <t>Crediteuren</t>
  </si>
  <si>
    <t>Je stemt de saldibalans van Veldhuis Installatie BV per 31 december 2025 af op de specificaties van de cliënt: de debiteurenlijst; de crediteurenlijst; het bankafschrift; het loonjournaal. Per grootboekrekening trek je het saldo in het grootboek af van het saldo volgens de specificatie. Een verschil kan twee kanten op gaan, maar om te bepalen welke rekeningen je het eerst uitzoekt, wil je de grootte van elk verschil weten, zodat je erop kunt sorteren.</t>
  </si>
  <si>
    <t>Bank</t>
  </si>
  <si>
    <t>Personeelskosten</t>
  </si>
  <si>
    <t>Omzet</t>
  </si>
  <si>
    <t>Formulecel</t>
  </si>
  <si>
    <t>E2</t>
  </si>
  <si>
    <t>=ABS(D2 - C2)</t>
  </si>
  <si>
    <t>Gewone tekst. De formule in de cel zelf volgt de scheidingstekens van jouw Excel.</t>
  </si>
  <si>
    <t>Verwacht resultaat</t>
  </si>
  <si>
    <t>Boekstuk</t>
  </si>
  <si>
    <t>Debet</t>
  </si>
  <si>
    <t>Credit</t>
  </si>
  <si>
    <t>Status</t>
  </si>
  <si>
    <t>Tolerantie</t>
  </si>
  <si>
    <t>Halfgevorderd: Controleren of debet en credit per boekstuk binnen 5 cent gelijk zijn</t>
  </si>
  <si>
    <t>25-0412</t>
  </si>
  <si>
    <t>25-0413</t>
  </si>
  <si>
    <t>In de auditfile van een cliënt tel je als onderdeel van de journaalpostentest per boekstuk het debet en het credit op. Elk boekstuk moet sluiten. Een verschil van enkele centen kan komen door afronding op de btw-regels in de export en is acceptabel; alles daarboven moet je bij de cliënt navragen. Je wilt een statuskolom met OK of Controleren, en de tolerantie in één cel, zodat je die kunt aanpassen zonder de formule aan te raken.</t>
  </si>
  <si>
    <t>25-0414</t>
  </si>
  <si>
    <t>25-0415</t>
  </si>
  <si>
    <t>25-0416</t>
  </si>
  <si>
    <t>D2</t>
  </si>
  <si>
    <t>Formule in Nederlandse Excel (puntkomma)</t>
  </si>
  <si>
    <t>=ALS(ABS(B2 - C2) &lt;= $F$2; "OK"; "Controleren")</t>
  </si>
  <si>
    <t>Formule met Engelse functienamen (komma)</t>
  </si>
  <si>
    <t>=IF(ABS(B2 - C2) &lt;= $F$2, "OK", "Controleren")</t>
  </si>
  <si>
    <t>OK</t>
  </si>
  <si>
    <t>Factuurnummer</t>
  </si>
  <si>
    <t>Subgrootboek</t>
  </si>
  <si>
    <t>Opvolggrens</t>
  </si>
  <si>
    <t>Gevorderd: Facturen tellen die meer dan de opvolggrens afwijken van het grootboek</t>
  </si>
  <si>
    <t>F-25-0881</t>
  </si>
  <si>
    <t>Facturen erboven</t>
  </si>
  <si>
    <t>F-25-0882</t>
  </si>
  <si>
    <t>Je legt de facturen uit het debiteurensubgrootboek naast de bedragen die in het grootboek zijn geboekt. Verschillen tot de opvolggrens van 200 (afgeleid van de rapporteringsgrens voor afwijkingen) zoek je niet verder uit. Je wilt in één cel zien bij hoeveel facturen het verschil groter is dan die grens, naar boven of naar beneden, zonder hulpkolom per factuur, want het werkblad bevat honderden facturen.</t>
  </si>
  <si>
    <t>F-25-0883</t>
  </si>
  <si>
    <t>F-25-0884</t>
  </si>
  <si>
    <t>F-25-0885</t>
  </si>
  <si>
    <t>F-25-0886</t>
  </si>
  <si>
    <t>=SOMPRODUCT(--(ABS(B2:B7 - C2:C7) &gt; E1))</t>
  </si>
  <si>
    <t>=SUMPRODUCT(--(ABS(B2:B7 - C2:C7) &gt; E1))</t>
  </si>
  <si>
    <t>Maand</t>
  </si>
  <si>
    <t>Personeelskosten (x 1000)</t>
  </si>
  <si>
    <t>Gemiddelde absolute afwijking</t>
  </si>
  <si>
    <t>Expert: Gemiddelde absolute afwijking van de maandelijkse personeelskosten met LET</t>
  </si>
  <si>
    <t>jan</t>
  </si>
  <si>
    <t>feb</t>
  </si>
  <si>
    <t>Voor de cijferbeoordeling van rekening 4000 Personeelskosten wil je in één getal uitdrukken hoe sterk de maandboekingen schommelen, in euro's, en wel zo dat je het kunt uitleggen aan de partner: 'in een gemiddelde maand zitten de kosten zo'n 8.400 naast de gewone maand'. Dat getal is de gemiddelde absolute afwijking, en je kunt het gebruiken om te bepalen wat een afwijkende maand is. De standaarddeviatie beantwoordt een vergelijkbare vraag, maar kwadrateert de afwijkingen; dan bepaalt één afwijkende maand het beeld en is de eenheid lastiger uit te leggen. De formule moet haar stappen tonen voor wie je dossier beoordeelt.</t>
  </si>
  <si>
    <t>mrt</t>
  </si>
  <si>
    <t>apr</t>
  </si>
  <si>
    <t>mei</t>
  </si>
  <si>
    <t xml:space="preserve">=LET(
  kosten; B2:B6;
  gangbaar; GEMIDDELDE(kosten);
  afstanden; ABS(kosten - gangbaar);
  GEMIDDELDE(afstanden)
)</t>
  </si>
  <si>
    <t xml:space="preserve">=LET(
  costs, B2:B6,
  typical, AVERAGE(costs),
  distances, ABS(costs - typical),
  AVERAGE(distances)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</si>
</sst>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3" borderId="2" xfId="0" applyFont="1" applyFill="1" applyBorder="1"/>
    <xf numFmtId="0" fontId="4" fillId="2" borderId="1" xfId="0" applyFont="1" applyFill="1" applyBorder="1"/>
    <xf numFmtId="164" fontId="4" fillId="2" borderId="1" xfId="0" applyNumberFormat="1" applyFont="1" applyFill="1" applyBorder="1"/>
    <xf numFmtId="0" fontId="4" fillId="4" borderId="1" xfId="0" applyFont="1" applyFill="1" applyBorder="1" applyAlignment="1">
      <alignment horizontal="right" vertical="top" indent="1"/>
    </xf>
    <xf numFmtId="4"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1" customWidth="1"/>
    <col min="2" max="2" width="18" customWidth="1"/>
    <col min="3" max="4" width="16" customWidth="1"/>
    <col min="5" max="5" width="17" customWidth="1"/>
    <col min="6" max="6" width="3" customWidth="1"/>
    <col min="7" max="7" width="20" customWidth="1"/>
    <col min="8" max="8" width="48" customWidth="1"/>
  </cols>
  <sheetData>
    <row r="1" ht="18" customHeight="1" spans="1:8" x14ac:dyDescent="0.25">
      <c r="A1" s="11" t="s">
        <v>30</v>
      </c>
      <c r="B1" s="12" t="s">
        <v>31</v>
      </c>
      <c r="C1" s="11" t="s">
        <v>32</v>
      </c>
      <c r="D1" s="11" t="s">
        <v>33</v>
      </c>
      <c r="E1" s="13" t="s">
        <v>34</v>
      </c>
      <c r="G1" s="14" t="s">
        <v>35</v>
      </c>
      <c r="H1"/>
    </row>
    <row r="2" ht="18" customHeight="1" spans="1:8" x14ac:dyDescent="0.25">
      <c r="A2" s="15">
        <v>1300</v>
      </c>
      <c r="B2" s="16" t="s">
        <v>36</v>
      </c>
      <c r="C2" s="17">
        <v>412350</v>
      </c>
      <c r="D2" s="17">
        <v>413100</v>
      </c>
      <c r="E2" s="18" cm="1">
        <f t="array" ref="E2">ABS(D2 - C2)</f>
        <v>750</v>
      </c>
      <c r="G2"/>
      <c r="H2"/>
    </row>
    <row r="3" ht="15" customHeight="1" spans="1:8" x14ac:dyDescent="0.25">
      <c r="A3" s="15">
        <v>1600</v>
      </c>
      <c r="B3" s="16" t="s">
        <v>37</v>
      </c>
      <c r="C3" s="17">
        <v>268900</v>
      </c>
      <c r="D3" s="17">
        <v>267400</v>
      </c>
      <c r="G3" s="19" t="s">
        <v>38</v>
      </c>
      <c r="H3"/>
    </row>
    <row r="4" ht="15" customHeight="1" spans="1:8" x14ac:dyDescent="0.25">
      <c r="A4" s="15">
        <v>1100</v>
      </c>
      <c r="B4" s="16" t="s">
        <v>39</v>
      </c>
      <c r="C4" s="17">
        <v>95210</v>
      </c>
      <c r="D4" s="17">
        <v>95210</v>
      </c>
      <c r="G4"/>
      <c r="H4"/>
    </row>
    <row r="5" ht="15" customHeight="1" spans="1:8" x14ac:dyDescent="0.25">
      <c r="A5" s="15">
        <v>4000</v>
      </c>
      <c r="B5" s="16" t="s">
        <v>40</v>
      </c>
      <c r="C5" s="17">
        <v>1184300</v>
      </c>
      <c r="D5" s="17">
        <v>1190500</v>
      </c>
      <c r="G5"/>
      <c r="H5"/>
    </row>
    <row r="6" ht="15" customHeight="1" spans="1:8" x14ac:dyDescent="0.25">
      <c r="A6" s="15">
        <v>8000</v>
      </c>
      <c r="B6" s="16" t="s">
        <v>41</v>
      </c>
      <c r="C6" s="17">
        <v>3350000</v>
      </c>
      <c r="D6" s="17">
        <v>3348200</v>
      </c>
      <c r="G6"/>
      <c r="H6"/>
    </row>
    <row r="7" ht="15" customHeight="1" spans="7:8" x14ac:dyDescent="0.25">
      <c r="G7"/>
      <c r="H7"/>
    </row>
    <row r="8" ht="15" customHeight="1" spans="7:8" x14ac:dyDescent="0.25">
      <c r="G8"/>
      <c r="H8"/>
    </row>
    <row r="9" ht="15" customHeight="1" x14ac:dyDescent="0.25"/>
    <row r="10" ht="15" customHeight="1" spans="7:8" x14ac:dyDescent="0.25">
      <c r="G10" s="20" t="s">
        <v>42</v>
      </c>
      <c r="H10" s="21" t="s">
        <v>43</v>
      </c>
    </row>
    <row r="11" ht="15" customHeight="1" spans="7:7" x14ac:dyDescent="0.25">
      <c r="G11" s="20" t="s">
        <v>18</v>
      </c>
    </row>
    <row r="12" ht="15" customHeight="1" spans="7:8" x14ac:dyDescent="0.25">
      <c r="G12" s="22" t="s">
        <v>44</v>
      </c>
      <c r="H12" s="23"/>
    </row>
    <row r="13" ht="15" customHeight="1" spans="7:8" x14ac:dyDescent="0.25">
      <c r="G13" s="24" t="s">
        <v>45</v>
      </c>
      <c r="H13"/>
    </row>
    <row r="14" ht="15" customHeight="1" x14ac:dyDescent="0.25"/>
    <row r="15" ht="15" customHeight="1" spans="7:8" x14ac:dyDescent="0.25">
      <c r="G15" s="20" t="s">
        <v>46</v>
      </c>
      <c r="H15" s="25">
        <v>750</v>
      </c>
    </row>
    <row r="16" ht="15" customHeight="1" spans="7:8" x14ac:dyDescent="0.25">
      <c r="G16" s="20" t="s">
        <v>22</v>
      </c>
      <c r="H16" s="26" t="str" cm="1">
        <f t="array" ref="H16">IF(IF(ISERROR(E2)+ISERROR($H$15)=2,ERROR.TYPE(E2)=ERROR.TYPE($H$15),IF(ISERROR(E2)+ISERROR($H$15)=1,FALSE,IF(ISNUMBER(E2)*ISNUMBER($H$15)=1,ABS(E2-$H$15)&lt;=1E-9*(1+ABS($H$15)),EXACT(E2&amp;"",$H$15&amp;"")))),"Klopt","Wijkt af")</f>
        <v>Klopt</v>
      </c>
    </row>
  </sheetData>
  <mergeCells count="4">
    <mergeCell ref="G1:H2"/>
    <mergeCell ref="G3:H8"/>
    <mergeCell ref="G12:H12"/>
    <mergeCell ref="G13:H13"/>
  </mergeCells>
  <conditionalFormatting sqref="H16">
    <cfRule type="expression" dxfId="0" priority="1">
      <formula>H16&lt;&gt;"Klopt"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D2" sqref="D2"/>
    </sheetView>
  </sheetViews>
  <sheetFormatPr defaultRowHeight="15" outlineLevelRow="0" outlineLevelCol="0" x14ac:dyDescent="55"/>
  <cols>
    <col min="1" max="1" width="11" customWidth="1"/>
    <col min="2" max="3" width="13" customWidth="1"/>
    <col min="4" max="4" width="10" customWidth="1"/>
    <col min="6" max="6" width="12" customWidth="1"/>
    <col min="7" max="7" width="3" customWidth="1"/>
    <col min="8" max="8" width="20" customWidth="1"/>
    <col min="9" max="9" width="48" customWidth="1"/>
  </cols>
  <sheetData>
    <row r="1" ht="18" customHeight="1" spans="1:9" x14ac:dyDescent="0.25">
      <c r="A1" s="12" t="s">
        <v>47</v>
      </c>
      <c r="B1" s="11" t="s">
        <v>48</v>
      </c>
      <c r="C1" s="11" t="s">
        <v>49</v>
      </c>
      <c r="D1" s="13" t="s">
        <v>50</v>
      </c>
      <c r="F1" s="13" t="s">
        <v>51</v>
      </c>
      <c r="H1" s="14" t="s">
        <v>52</v>
      </c>
      <c r="I1"/>
    </row>
    <row r="2" ht="18" customHeight="1" spans="1:9" x14ac:dyDescent="0.25">
      <c r="A2" s="15" t="s">
        <v>53</v>
      </c>
      <c r="B2" s="17">
        <v>4840</v>
      </c>
      <c r="C2" s="17">
        <v>4840</v>
      </c>
      <c r="D2" s="27" t="str" cm="1">
        <f t="array" ref="D2">IF(ABS(B2 - C2) &lt;= $F$2, "OK", "Controleren")</f>
        <v>OK</v>
      </c>
      <c r="F2" s="28">
        <v>0.05</v>
      </c>
      <c r="H2"/>
      <c r="I2"/>
    </row>
    <row r="3" ht="15" customHeight="1" spans="1:9" x14ac:dyDescent="0.25">
      <c r="A3" s="15" t="s">
        <v>54</v>
      </c>
      <c r="B3" s="17">
        <v>1210.5</v>
      </c>
      <c r="C3" s="17">
        <v>1210.53</v>
      </c>
      <c r="H3" s="19" t="s">
        <v>55</v>
      </c>
      <c r="I3"/>
    </row>
    <row r="4" ht="15" customHeight="1" spans="1:9" x14ac:dyDescent="0.25">
      <c r="A4" s="15" t="s">
        <v>56</v>
      </c>
      <c r="B4" s="17">
        <v>9075</v>
      </c>
      <c r="C4" s="17">
        <v>9705</v>
      </c>
      <c r="H4"/>
      <c r="I4"/>
    </row>
    <row r="5" ht="15" customHeight="1" spans="1:9" x14ac:dyDescent="0.25">
      <c r="A5" s="15" t="s">
        <v>57</v>
      </c>
      <c r="B5" s="17">
        <v>362.34</v>
      </c>
      <c r="C5" s="17">
        <v>362.3</v>
      </c>
      <c r="H5"/>
      <c r="I5"/>
    </row>
    <row r="6" ht="15" customHeight="1" spans="1:9" x14ac:dyDescent="0.25">
      <c r="A6" s="15" t="s">
        <v>58</v>
      </c>
      <c r="B6" s="17">
        <v>15000</v>
      </c>
      <c r="C6" s="17">
        <v>15000.08</v>
      </c>
      <c r="H6"/>
      <c r="I6"/>
    </row>
    <row r="7" ht="15" customHeight="1" spans="8:9" x14ac:dyDescent="0.25">
      <c r="H7"/>
      <c r="I7"/>
    </row>
    <row r="8" ht="15" customHeight="1" spans="8:9" x14ac:dyDescent="0.25">
      <c r="H8"/>
      <c r="I8"/>
    </row>
    <row r="9" ht="15" customHeight="1" x14ac:dyDescent="0.25"/>
    <row r="10" ht="15" customHeight="1" spans="8:9" x14ac:dyDescent="0.25">
      <c r="H10" s="20" t="s">
        <v>42</v>
      </c>
      <c r="I10" s="21" t="s">
        <v>59</v>
      </c>
    </row>
    <row r="11" ht="15" customHeight="1" spans="8:8" x14ac:dyDescent="0.25">
      <c r="H11" s="20" t="s">
        <v>60</v>
      </c>
    </row>
    <row r="12" ht="15" customHeight="1" spans="8:9" x14ac:dyDescent="0.25">
      <c r="H12" s="22" t="s">
        <v>61</v>
      </c>
      <c r="I12" s="23"/>
    </row>
    <row r="13" ht="15" customHeight="1" spans="8:8" x14ac:dyDescent="0.25">
      <c r="H13" s="20" t="s">
        <v>62</v>
      </c>
    </row>
    <row r="14" ht="15" customHeight="1" spans="8:9" x14ac:dyDescent="0.25">
      <c r="H14" s="22" t="s">
        <v>63</v>
      </c>
      <c r="I14" s="23"/>
    </row>
    <row r="15" ht="15" customHeight="1" spans="8:9" x14ac:dyDescent="0.25">
      <c r="H15" s="24" t="s">
        <v>45</v>
      </c>
      <c r="I15"/>
    </row>
    <row r="16" ht="15" customHeight="1" x14ac:dyDescent="0.25"/>
    <row r="17" ht="15" customHeight="1" spans="8:9" x14ac:dyDescent="0.25">
      <c r="H17" s="20" t="s">
        <v>46</v>
      </c>
      <c r="I17" s="9" t="s">
        <v>64</v>
      </c>
    </row>
    <row r="18" ht="15" customHeight="1" spans="8:9" x14ac:dyDescent="0.25">
      <c r="H18" s="20" t="s">
        <v>22</v>
      </c>
      <c r="I18" s="26" t="str" cm="1">
        <f t="array" ref="I18">IF(IF(ISERROR(D2)+ISERROR($I$17)=2,ERROR.TYPE(D2)=ERROR.TYPE($I$17),IF(ISERROR(D2)+ISERROR($I$17)=1,FALSE,IF(ISNUMBER(D2)*ISNUMBER($I$17)=1,ABS(D2-$I$17)&lt;=1E-9*(1+ABS($I$17)),EXACT(D2&amp;"",$I$17&amp;"")))),"Klopt","Wijkt af")</f>
        <v>Klopt</v>
      </c>
    </row>
  </sheetData>
  <mergeCells count="5">
    <mergeCell ref="H1:I2"/>
    <mergeCell ref="H3:I8"/>
    <mergeCell ref="H12:I12"/>
    <mergeCell ref="H14:I14"/>
    <mergeCell ref="H15:I15"/>
  </mergeCells>
  <conditionalFormatting sqref="I18">
    <cfRule type="expression" dxfId="1" priority="1">
      <formula>I18&lt;&gt;"Klopt"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6" customWidth="1"/>
    <col min="2" max="2" width="15" customWidth="1"/>
    <col min="3" max="3" width="13" customWidth="1"/>
    <col min="4" max="4" width="18" customWidth="1"/>
    <col min="5" max="5" width="10" customWidth="1"/>
    <col min="6" max="6" width="3" customWidth="1"/>
    <col min="7" max="7" width="20" customWidth="1"/>
    <col min="8" max="8" width="48" customWidth="1"/>
  </cols>
  <sheetData>
    <row r="1" ht="18" customHeight="1" spans="1:8" x14ac:dyDescent="0.25">
      <c r="A1" s="12" t="s">
        <v>65</v>
      </c>
      <c r="B1" s="11" t="s">
        <v>66</v>
      </c>
      <c r="C1" s="11" t="s">
        <v>32</v>
      </c>
      <c r="D1" s="13" t="s">
        <v>67</v>
      </c>
      <c r="E1" s="29">
        <v>200</v>
      </c>
      <c r="G1" s="14" t="s">
        <v>68</v>
      </c>
      <c r="H1"/>
    </row>
    <row r="2" ht="18" customHeight="1" spans="1:8" x14ac:dyDescent="0.25">
      <c r="A2" s="15" t="s">
        <v>69</v>
      </c>
      <c r="B2" s="17">
        <v>4235</v>
      </c>
      <c r="C2" s="17">
        <v>4235</v>
      </c>
      <c r="D2" s="13" t="s">
        <v>70</v>
      </c>
      <c r="E2" s="27" cm="1">
        <f t="array" ref="E2">SUMPRODUCT(--(ABS(B2:B7 - C2:C7) &gt; E1))</f>
        <v>3</v>
      </c>
      <c r="G2"/>
      <c r="H2"/>
    </row>
    <row r="3" ht="15" customHeight="1" spans="1:8" x14ac:dyDescent="0.25">
      <c r="A3" s="15" t="s">
        <v>71</v>
      </c>
      <c r="B3" s="17">
        <v>1815</v>
      </c>
      <c r="C3" s="17">
        <v>2057</v>
      </c>
      <c r="G3" s="19" t="s">
        <v>72</v>
      </c>
      <c r="H3"/>
    </row>
    <row r="4" ht="15" customHeight="1" spans="1:8" x14ac:dyDescent="0.25">
      <c r="A4" s="15" t="s">
        <v>73</v>
      </c>
      <c r="B4" s="17">
        <v>12100</v>
      </c>
      <c r="C4" s="17">
        <v>11495</v>
      </c>
      <c r="G4"/>
      <c r="H4"/>
    </row>
    <row r="5" ht="15" customHeight="1" spans="1:8" x14ac:dyDescent="0.25">
      <c r="A5" s="15" t="s">
        <v>74</v>
      </c>
      <c r="B5" s="17">
        <v>968</v>
      </c>
      <c r="C5" s="17">
        <v>968</v>
      </c>
      <c r="G5"/>
      <c r="H5"/>
    </row>
    <row r="6" ht="15" customHeight="1" spans="1:8" x14ac:dyDescent="0.25">
      <c r="A6" s="15" t="s">
        <v>75</v>
      </c>
      <c r="B6" s="17">
        <v>3025</v>
      </c>
      <c r="C6" s="17">
        <v>3150</v>
      </c>
      <c r="G6"/>
      <c r="H6"/>
    </row>
    <row r="7" ht="15" customHeight="1" spans="1:8" x14ac:dyDescent="0.25">
      <c r="A7" s="15" t="s">
        <v>76</v>
      </c>
      <c r="B7" s="17">
        <v>7260</v>
      </c>
      <c r="C7" s="17">
        <v>7560</v>
      </c>
      <c r="G7"/>
      <c r="H7"/>
    </row>
    <row r="8" ht="15" customHeight="1" spans="7:8" x14ac:dyDescent="0.25">
      <c r="G8"/>
      <c r="H8"/>
    </row>
    <row r="9" ht="15" customHeight="1" x14ac:dyDescent="0.25"/>
    <row r="10" ht="15" customHeight="1" spans="7:8" x14ac:dyDescent="0.25">
      <c r="G10" s="20" t="s">
        <v>42</v>
      </c>
      <c r="H10" s="21" t="s">
        <v>43</v>
      </c>
    </row>
    <row r="11" ht="15" customHeight="1" spans="7:7" x14ac:dyDescent="0.25">
      <c r="G11" s="20" t="s">
        <v>60</v>
      </c>
    </row>
    <row r="12" ht="15" customHeight="1" spans="7:8" x14ac:dyDescent="0.25">
      <c r="G12" s="22" t="s">
        <v>77</v>
      </c>
      <c r="H12" s="23"/>
    </row>
    <row r="13" ht="15" customHeight="1" spans="7:7" x14ac:dyDescent="0.25">
      <c r="G13" s="20" t="s">
        <v>62</v>
      </c>
    </row>
    <row r="14" ht="15" customHeight="1" spans="7:8" x14ac:dyDescent="0.25">
      <c r="G14" s="22" t="s">
        <v>78</v>
      </c>
      <c r="H14" s="23"/>
    </row>
    <row r="15" ht="15" customHeight="1" spans="7:8" x14ac:dyDescent="0.25">
      <c r="G15" s="24" t="s">
        <v>45</v>
      </c>
      <c r="H15"/>
    </row>
    <row r="16" ht="15" customHeight="1" x14ac:dyDescent="0.25"/>
    <row r="17" ht="15" customHeight="1" spans="7:8" x14ac:dyDescent="0.25">
      <c r="G17" s="20" t="s">
        <v>46</v>
      </c>
      <c r="H17" s="30">
        <v>3</v>
      </c>
    </row>
    <row r="18" ht="15" customHeight="1" spans="7:8" x14ac:dyDescent="0.25">
      <c r="G18" s="20" t="s">
        <v>22</v>
      </c>
      <c r="H18" s="26" t="str" cm="1">
        <f t="array" ref="H18">IF(IF(ISERROR(E2)+ISERROR($H$17)=2,ERROR.TYPE(E2)=ERROR.TYPE($H$17),IF(ISERROR(E2)+ISERROR($H$17)=1,FALSE,IF(ISNUMBER(E2)*ISNUMBER($H$17)=1,ABS(E2-$H$17)&lt;=1E-9*(1+ABS($H$17)),EXACT(E2&amp;"",$H$17&amp;"")))),"Klopt","Wijkt af")</f>
        <v>Klopt</v>
      </c>
    </row>
  </sheetData>
  <mergeCells count="5">
    <mergeCell ref="G1:H2"/>
    <mergeCell ref="G3:H8"/>
    <mergeCell ref="G12:H12"/>
    <mergeCell ref="G14:H14"/>
    <mergeCell ref="G15:H15"/>
  </mergeCells>
  <conditionalFormatting sqref="H18">
    <cfRule type="expression" dxfId="2" priority="1">
      <formula>H18&lt;&gt;"Klopt"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1"/>
  <sheetViews>
    <sheetView workbookViewId="0" zoomScale="100">
      <selection activeCell="D2" sqref="D2"/>
    </sheetView>
  </sheetViews>
  <sheetFormatPr defaultRowHeight="15" outlineLevelRow="0" outlineLevelCol="0" x14ac:dyDescent="55"/>
  <cols>
    <col min="1" max="1" width="10" customWidth="1"/>
    <col min="2" max="2" width="28" customWidth="1"/>
    <col min="4" max="4" width="31" customWidth="1"/>
    <col min="5" max="5" width="3" customWidth="1"/>
    <col min="6" max="6" width="20" customWidth="1"/>
    <col min="7" max="7" width="48" customWidth="1"/>
  </cols>
  <sheetData>
    <row r="1" ht="18" customHeight="1" spans="1:7" x14ac:dyDescent="0.25">
      <c r="A1" s="12" t="s">
        <v>79</v>
      </c>
      <c r="B1" s="11" t="s">
        <v>80</v>
      </c>
      <c r="D1" s="13" t="s">
        <v>81</v>
      </c>
      <c r="F1" s="14" t="s">
        <v>82</v>
      </c>
      <c r="G1"/>
    </row>
    <row r="2" ht="18" customHeight="1" spans="1:7" x14ac:dyDescent="0.25">
      <c r="A2" s="15" t="s">
        <v>83</v>
      </c>
      <c r="B2" s="31">
        <v>82</v>
      </c>
      <c r="D2" s="32" cm="1">
        <f t="array" ref="D2">_xlfn.LET(
  _xlpm.costs, B2:B6,
  _xlpm.typical, AVERAGE(_xlpm.costs),
  _xlpm.distances, ABS(_xlpm.costs - _xlpm.typical),
  AVERAGE(_xlpm.distances)
)</f>
        <v>8.4</v>
      </c>
      <c r="F2"/>
      <c r="G2"/>
    </row>
    <row r="3" ht="15" customHeight="1" spans="1:7" x14ac:dyDescent="0.25">
      <c r="A3" s="15" t="s">
        <v>84</v>
      </c>
      <c r="B3" s="31">
        <v>85</v>
      </c>
      <c r="F3" s="19" t="s">
        <v>85</v>
      </c>
      <c r="G3"/>
    </row>
    <row r="4" ht="15" customHeight="1" spans="1:7" x14ac:dyDescent="0.25">
      <c r="A4" s="15" t="s">
        <v>86</v>
      </c>
      <c r="B4" s="31">
        <v>79</v>
      </c>
      <c r="F4"/>
      <c r="G4"/>
    </row>
    <row r="5" ht="15" customHeight="1" spans="1:7" x14ac:dyDescent="0.25">
      <c r="A5" s="15" t="s">
        <v>87</v>
      </c>
      <c r="B5" s="31">
        <v>108</v>
      </c>
      <c r="F5"/>
      <c r="G5"/>
    </row>
    <row r="6" ht="15" customHeight="1" spans="1:7" x14ac:dyDescent="0.25">
      <c r="A6" s="15" t="s">
        <v>88</v>
      </c>
      <c r="B6" s="31">
        <v>81</v>
      </c>
      <c r="F6"/>
      <c r="G6"/>
    </row>
    <row r="7" ht="15" customHeight="1" spans="6:7" x14ac:dyDescent="0.25">
      <c r="F7"/>
      <c r="G7"/>
    </row>
    <row r="8" ht="15" customHeight="1" spans="6:7" x14ac:dyDescent="0.25">
      <c r="F8"/>
      <c r="G8"/>
    </row>
    <row r="9" ht="15" customHeight="1" spans="6:7" x14ac:dyDescent="0.25">
      <c r="F9"/>
      <c r="G9"/>
    </row>
    <row r="10" ht="15" customHeight="1" spans="6:7" x14ac:dyDescent="0.25">
      <c r="F10"/>
      <c r="G10"/>
    </row>
    <row r="11" ht="15" customHeight="1" spans="6:7" x14ac:dyDescent="0.25">
      <c r="F11"/>
      <c r="G11"/>
    </row>
    <row r="12" ht="15" customHeight="1" x14ac:dyDescent="0.25"/>
    <row r="13" ht="15" customHeight="1" spans="6:7" x14ac:dyDescent="0.25">
      <c r="F13" s="20" t="s">
        <v>42</v>
      </c>
      <c r="G13" s="21" t="s">
        <v>59</v>
      </c>
    </row>
    <row r="14" ht="15" customHeight="1" spans="6:6" x14ac:dyDescent="0.25">
      <c r="F14" s="20" t="s">
        <v>60</v>
      </c>
    </row>
    <row r="15" ht="15" customHeight="1" spans="6:7" x14ac:dyDescent="0.25">
      <c r="F15" s="22" t="s">
        <v>89</v>
      </c>
      <c r="G15" s="23"/>
    </row>
    <row r="16" ht="15" customHeight="1" spans="6:7" x14ac:dyDescent="0.25">
      <c r="F16" s="23"/>
      <c r="G16" s="23"/>
    </row>
    <row r="17" ht="15" customHeight="1" spans="6:7" x14ac:dyDescent="0.25">
      <c r="F17" s="23"/>
      <c r="G17" s="23"/>
    </row>
    <row r="18" ht="15" customHeight="1" spans="6:7" x14ac:dyDescent="0.25">
      <c r="F18" s="23"/>
      <c r="G18" s="23"/>
    </row>
    <row r="19" ht="15" customHeight="1" spans="6:7" x14ac:dyDescent="0.25">
      <c r="F19" s="23"/>
      <c r="G19" s="23"/>
    </row>
    <row r="20" ht="15" customHeight="1" spans="6:7" x14ac:dyDescent="0.25">
      <c r="F20" s="23"/>
      <c r="G20" s="23"/>
    </row>
    <row r="21" ht="15" customHeight="1" spans="6:6" x14ac:dyDescent="0.25">
      <c r="F21" s="20" t="s">
        <v>62</v>
      </c>
    </row>
    <row r="22" ht="15" customHeight="1" spans="6:7" x14ac:dyDescent="0.25">
      <c r="F22" s="22" t="s">
        <v>90</v>
      </c>
      <c r="G22" s="23"/>
    </row>
    <row r="23" ht="15" customHeight="1" spans="6:7" x14ac:dyDescent="0.25">
      <c r="F23" s="23"/>
      <c r="G23" s="23"/>
    </row>
    <row r="24" ht="15" customHeight="1" spans="6:7" x14ac:dyDescent="0.25">
      <c r="F24" s="23"/>
      <c r="G24" s="23"/>
    </row>
    <row r="25" ht="15" customHeight="1" spans="6:7" x14ac:dyDescent="0.25">
      <c r="F25" s="23"/>
      <c r="G25" s="23"/>
    </row>
    <row r="26" ht="15" customHeight="1" spans="6:7" x14ac:dyDescent="0.25">
      <c r="F26" s="23"/>
      <c r="G26" s="23"/>
    </row>
    <row r="27" ht="15" customHeight="1" spans="6:7" x14ac:dyDescent="0.25">
      <c r="F27" s="23"/>
      <c r="G27" s="23"/>
    </row>
    <row r="28" ht="15" customHeight="1" spans="6:7" x14ac:dyDescent="0.25">
      <c r="F28" s="24" t="s">
        <v>45</v>
      </c>
      <c r="G28"/>
    </row>
    <row r="29" ht="15" customHeight="1" x14ac:dyDescent="0.25"/>
    <row r="30" ht="15" customHeight="1" spans="6:7" x14ac:dyDescent="0.25">
      <c r="F30" s="20" t="s">
        <v>46</v>
      </c>
      <c r="G30" s="33">
        <v>8.4</v>
      </c>
    </row>
    <row r="31" ht="15" customHeight="1" spans="6:7" x14ac:dyDescent="0.25">
      <c r="F31" s="20" t="s">
        <v>22</v>
      </c>
      <c r="G31" s="26" t="str" cm="1">
        <f t="array" ref="G31">IF(IF(ISERROR(D2)+ISERROR($G$30)=2,ERROR.TYPE(D2)=ERROR.TYPE($G$30),IF(ISERROR(D2)+ISERROR($G$30)=1,FALSE,IF(ISNUMBER(D2)*ISNUMBER($G$30)=1,ABS(D2-$G$30)&lt;=1E-9*(1+ABS($G$30)),EXACT(D2&amp;"",$G$30&amp;"")))),"Klopt","Wijkt af")</f>
        <v>Klopt</v>
      </c>
    </row>
  </sheetData>
  <mergeCells count="5">
    <mergeCell ref="F1:G2"/>
    <mergeCell ref="F3:G11"/>
    <mergeCell ref="F15:G20"/>
    <mergeCell ref="F22:G27"/>
    <mergeCell ref="F28:G28"/>
  </mergeCells>
  <conditionalFormatting sqref="G31">
    <cfRule type="expression" dxfId="3" priority="1">
      <formula>G31&lt;&gt;"Klopt"</formula>
    </cfRule>
  </conditionalFormatting>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ABS: Voorbeeldwerkmap van DivZero</dc:title>
  <dc:subject>Haalt het teken van een getal weg, zodat een tekort en een overschot van dezelfde grootte even ver van nul liggen.</dc:subject>
  <dc:description/>
  <dc:language>nl-NL</dc:language>
  <cp:keywords/>
  <cp:category/>
  <cp:lastModifiedBy>DivZero</cp:lastModifiedBy>
  <dcterms:created xsi:type="dcterms:W3CDTF">2026-10-23T15:24:02Z</dcterms:created>
  <dcterms:modified xsi:type="dcterms:W3CDTF">2026-10-23T15:24:02Z</dcterms:modified>
</cp:coreProperties>
</file>