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'Beginner'!$A$1:$H$16</definedName>
    <definedName name="_xlnm.Print_Area" localSheetId="2">'Intermediate'!$A$1:$I$18</definedName>
    <definedName name="_xlnm.Print_Area" localSheetId="3">'Advanced'!$A$1:$H$16</definedName>
    <definedName name="_xlnm.Print_Area" localSheetId="4">'Master'!$A$1:$G$30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<sst xmlns="http://schemas.openxmlformats.org/spreadsheetml/2006/main" count="110" uniqueCount="91">
  <si>
    <t>ABS</t>
  </si>
  <si>
    <t>DivZero example workbook</t>
  </si>
  <si>
    <t>What it does</t>
  </si>
  <si>
    <t>Returns a number without its sign, so a shortfall and an overshoot of the same size become the same distance from zero.</t>
  </si>
  <si>
    <t>Formula page</t>
  </si>
  <si>
    <t>https://divzero.app/en/functions/abs/</t>
  </si>
  <si>
    <t>The examples in this file</t>
  </si>
  <si>
    <t>Beginner</t>
  </si>
  <si>
    <t>Size of each difference between ledger and client specification</t>
  </si>
  <si>
    <t>Intermediate</t>
  </si>
  <si>
    <t>Check that debit equals credit per entry within 5 cents</t>
  </si>
  <si>
    <t>Advanced</t>
  </si>
  <si>
    <t>Count invoices that differ from the ledger by more than the follow-up threshold</t>
  </si>
  <si>
    <t>Master</t>
  </si>
  <si>
    <t>Mean absolute deviation of monthly payroll costs with LET</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</si>
  <si>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</si>
  <si>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</si>
  <si>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</si>
  <si>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</si>
  <si>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</si>
  <si>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</si>
  <si>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</si>
  <si>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</si>
  <si>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</si>
  <si>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</si>
  <si>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</si>
  <si>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</si>
  <si>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</si>
  <si>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</si>
  <si>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</si>
  <si>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Account</t>
  </si>
  <si>
    <t>Description</t>
  </si>
  <si>
    <t>Ledger</t>
  </si>
  <si>
    <t>Specification</t>
  </si>
  <si>
    <t>Difference size</t>
  </si>
  <si>
    <t>Beginner: Size of each difference between ledger and client specification</t>
  </si>
  <si>
    <t>Receivables</t>
  </si>
  <si>
    <t>Payables</t>
  </si>
  <si>
    <t>You reconcile the trial balance of Veldhuis Installatie BV at 31 December 2025 to the client's specifications: the receivables list; the payables list; the bank statement; the payroll summary. For each general ledger account you subtract the ledger balance from the specification. A difference can go either way, but to decide which accounts to chase first you want the size of each difference, so you can sort on it.</t>
  </si>
  <si>
    <t>Bank</t>
  </si>
  <si>
    <t>Payroll costs</t>
  </si>
  <si>
    <t>Revenue</t>
  </si>
  <si>
    <t>Formula cell</t>
  </si>
  <si>
    <t>E2</t>
  </si>
  <si>
    <t>=ABS(D2 - C2)</t>
  </si>
  <si>
    <t>Plain text. The formula in the cell itself follows your Excel's separators.</t>
  </si>
  <si>
    <t>Expected result</t>
  </si>
  <si>
    <t>Entry no.</t>
  </si>
  <si>
    <t>Debit</t>
  </si>
  <si>
    <t>Credit</t>
  </si>
  <si>
    <t>Status</t>
  </si>
  <si>
    <t>Tolerance</t>
  </si>
  <si>
    <t>Intermediate: Check that debit equals credit per entry within 5 cents</t>
  </si>
  <si>
    <t>25-0412</t>
  </si>
  <si>
    <t>25-0413</t>
  </si>
  <si>
    <t>In the auditfile of a client you total the debit and the credit per entry (boekstuk) as part of journal entry testing. Every entry must balance. A difference of a few cents can come from rounding in the VAT lines of the export and is accepted; anything larger must be followed up with the client. You want a status column that says OK or Check, with the tolerance in one cell so you can change it without editing the formula.</t>
  </si>
  <si>
    <t>25-0414</t>
  </si>
  <si>
    <t>25-0415</t>
  </si>
  <si>
    <t>25-0416</t>
  </si>
  <si>
    <t>D2</t>
  </si>
  <si>
    <t>Formula (comma separators)</t>
  </si>
  <si>
    <t>=IF(ABS(B2 - C2) &lt;= $F$2, "OK", "Check")</t>
  </si>
  <si>
    <t>Formula (semicolon separators)</t>
  </si>
  <si>
    <t>=IF(ABS(B2 - C2) &lt;= $F$2; "OK"; "Check")</t>
  </si>
  <si>
    <t>OK</t>
  </si>
  <si>
    <t>Invoice no.</t>
  </si>
  <si>
    <t>Subledger</t>
  </si>
  <si>
    <t>General ledger</t>
  </si>
  <si>
    <t>Follow-up threshold</t>
  </si>
  <si>
    <t>Advanced: Count invoices that differ from the ledger by more than the follow-up threshold</t>
  </si>
  <si>
    <t>F-25-0881</t>
  </si>
  <si>
    <t>Invoices above it</t>
  </si>
  <si>
    <t>F-25-0882</t>
  </si>
  <si>
    <t>You match the invoices in the receivables subledger to the amounts posted in the general ledger. Differences up to the follow-up threshold of 200 (set from the audit threshold for misstatements to report) are not pursued. You want one cell that says how many invoices differ by more than that, in either direction, without adding a helper column per invoice, because the sheet holds hundreds of invoices.</t>
  </si>
  <si>
    <t>F-25-0883</t>
  </si>
  <si>
    <t>F-25-0884</t>
  </si>
  <si>
    <t>F-25-0885</t>
  </si>
  <si>
    <t>F-25-0886</t>
  </si>
  <si>
    <t>=SUMPRODUCT(--(ABS(B2:B7 - C2:C7) &gt; E1))</t>
  </si>
  <si>
    <t>Month</t>
  </si>
  <si>
    <t>Payroll costs (x 1000)</t>
  </si>
  <si>
    <t>Mean absolute deviation</t>
  </si>
  <si>
    <t>Master: Mean absolute deviation of monthly payroll costs with LET</t>
  </si>
  <si>
    <t>Jan</t>
  </si>
  <si>
    <t>Feb</t>
  </si>
  <si>
    <t>For the analytical review of account 4000 Payroll costs you want a single number for how much the monthly postings fluctuate, in euros, that you can explain to the engagement partner: 'in an average month the costs are about 8,400 away from the typical month'. That is the mean absolute deviation, and you can use it to set what counts as an unusual month. The standard deviation answers a similar question but squares the misses, so one unusual month dominates it and the unit is harder to explain. The formula must show its steps for the reviewer of your file.</t>
  </si>
  <si>
    <t>Mar</t>
  </si>
  <si>
    <t>Apr</t>
  </si>
  <si>
    <t>May</t>
  </si>
  <si>
    <t xml:space="preserve">=LET(
  costs, B2:B6,
  typical, AVERAGE(costs),
  distances, ABS(costs - typical),
  AVERAGE(distances)
)</t>
  </si>
  <si>
    <t xml:space="preserve">=LET(
  costs; B2:B6;
  typical; AVERAGE(costs);
  distances; ABS(costs - typical);
  AVERAGE(distances)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</si>
</sst>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4">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0" borderId="1" xfId="0" applyFont="1" applyBorder="1" applyAlignment="1">
      <alignment horizontal="left" indent="1"/>
    </xf>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3" borderId="2" xfId="0" applyFont="1" applyFill="1" applyBorder="1"/>
    <xf numFmtId="0" fontId="4" fillId="2" borderId="1" xfId="0" applyFont="1" applyFill="1" applyBorder="1"/>
    <xf numFmtId="164" fontId="4" fillId="2" borderId="1" xfId="0" applyNumberFormat="1" applyFont="1" applyFill="1" applyBorder="1"/>
    <xf numFmtId="0" fontId="4" fillId="4" borderId="1" xfId="0" applyFont="1" applyFill="1" applyBorder="1" applyAlignment="1">
      <alignment horizontal="right" vertical="top" indent="1"/>
    </xf>
    <xf numFmtId="4"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ab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10" customWidth="1"/>
    <col min="2" max="2" width="15" customWidth="1"/>
    <col min="3" max="4" width="16" customWidth="1"/>
    <col min="5" max="5" width="17" customWidth="1"/>
    <col min="6" max="6" width="3" customWidth="1"/>
    <col min="7" max="7" width="20" customWidth="1"/>
    <col min="8" max="8" width="48" customWidth="1"/>
  </cols>
  <sheetData>
    <row r="1" ht="18" customHeight="1" spans="1:8" x14ac:dyDescent="0.25">
      <c r="A1" s="11" t="s">
        <v>30</v>
      </c>
      <c r="B1" s="12" t="s">
        <v>31</v>
      </c>
      <c r="C1" s="11" t="s">
        <v>32</v>
      </c>
      <c r="D1" s="11" t="s">
        <v>33</v>
      </c>
      <c r="E1" s="13" t="s">
        <v>34</v>
      </c>
      <c r="G1" s="14" t="s">
        <v>35</v>
      </c>
      <c r="H1"/>
    </row>
    <row r="2" ht="18" customHeight="1" spans="1:8" x14ac:dyDescent="0.25">
      <c r="A2" s="15">
        <v>1300</v>
      </c>
      <c r="B2" s="16" t="s">
        <v>36</v>
      </c>
      <c r="C2" s="17">
        <v>412350</v>
      </c>
      <c r="D2" s="17">
        <v>413100</v>
      </c>
      <c r="E2" s="18" cm="1">
        <f t="array" ref="E2">ABS(D2 - C2)</f>
        <v>750</v>
      </c>
      <c r="G2"/>
      <c r="H2"/>
    </row>
    <row r="3" ht="15" customHeight="1" spans="1:8" x14ac:dyDescent="0.25">
      <c r="A3" s="15">
        <v>1600</v>
      </c>
      <c r="B3" s="16" t="s">
        <v>37</v>
      </c>
      <c r="C3" s="17">
        <v>268900</v>
      </c>
      <c r="D3" s="17">
        <v>267400</v>
      </c>
      <c r="G3" s="19" t="s">
        <v>38</v>
      </c>
      <c r="H3"/>
    </row>
    <row r="4" ht="15" customHeight="1" spans="1:8" x14ac:dyDescent="0.25">
      <c r="A4" s="15">
        <v>1100</v>
      </c>
      <c r="B4" s="16" t="s">
        <v>39</v>
      </c>
      <c r="C4" s="17">
        <v>95210</v>
      </c>
      <c r="D4" s="17">
        <v>95210</v>
      </c>
      <c r="G4"/>
      <c r="H4"/>
    </row>
    <row r="5" ht="15" customHeight="1" spans="1:8" x14ac:dyDescent="0.25">
      <c r="A5" s="15">
        <v>4000</v>
      </c>
      <c r="B5" s="16" t="s">
        <v>40</v>
      </c>
      <c r="C5" s="17">
        <v>1184300</v>
      </c>
      <c r="D5" s="17">
        <v>1190500</v>
      </c>
      <c r="G5"/>
      <c r="H5"/>
    </row>
    <row r="6" ht="15" customHeight="1" spans="1:8" x14ac:dyDescent="0.25">
      <c r="A6" s="15">
        <v>8000</v>
      </c>
      <c r="B6" s="16" t="s">
        <v>41</v>
      </c>
      <c r="C6" s="17">
        <v>3350000</v>
      </c>
      <c r="D6" s="17">
        <v>3348200</v>
      </c>
      <c r="G6"/>
      <c r="H6"/>
    </row>
    <row r="7" ht="15" customHeight="1" spans="7:8" x14ac:dyDescent="0.25">
      <c r="G7"/>
      <c r="H7"/>
    </row>
    <row r="8" ht="15" customHeight="1" spans="7:8" x14ac:dyDescent="0.25">
      <c r="G8"/>
      <c r="H8"/>
    </row>
    <row r="9" ht="15" customHeight="1" x14ac:dyDescent="0.25"/>
    <row r="10" ht="15" customHeight="1" spans="7:8" x14ac:dyDescent="0.25">
      <c r="G10" s="20" t="s">
        <v>42</v>
      </c>
      <c r="H10" s="21" t="s">
        <v>43</v>
      </c>
    </row>
    <row r="11" ht="15" customHeight="1" spans="7:7" x14ac:dyDescent="0.25">
      <c r="G11" s="20" t="s">
        <v>18</v>
      </c>
    </row>
    <row r="12" ht="15" customHeight="1" spans="7:8" x14ac:dyDescent="0.25">
      <c r="G12" s="22" t="s">
        <v>44</v>
      </c>
      <c r="H12" s="23"/>
    </row>
    <row r="13" ht="15" customHeight="1" spans="7:8" x14ac:dyDescent="0.25">
      <c r="G13" s="24" t="s">
        <v>45</v>
      </c>
      <c r="H13"/>
    </row>
    <row r="14" ht="15" customHeight="1" x14ac:dyDescent="0.25"/>
    <row r="15" ht="15" customHeight="1" spans="7:8" x14ac:dyDescent="0.25">
      <c r="G15" s="20" t="s">
        <v>46</v>
      </c>
      <c r="H15" s="25">
        <v>750</v>
      </c>
    </row>
    <row r="16" ht="15" customHeight="1" spans="7:8" x14ac:dyDescent="0.25">
      <c r="G16" s="20" t="s">
        <v>22</v>
      </c>
      <c r="H16" s="26" t="str" cm="1">
        <f t="array" ref="H16">IF(IF(ISERROR(E2)+ISERROR($H$15)=2,ERROR.TYPE(E2)=ERROR.TYPE($H$15),IF(ISERROR(E2)+ISERROR($H$15)=1,FALSE,IF(ISNUMBER(E2)*ISNUMBER($H$15)=1,ABS(E2-$H$15)&lt;=1E-9*(1+ABS($H$15)),EXACT(E2&amp;"",$H$15&amp;"")))),"OK","Differs")</f>
        <v>OK</v>
      </c>
    </row>
  </sheetData>
  <mergeCells count="4">
    <mergeCell ref="G1:H2"/>
    <mergeCell ref="G3:H8"/>
    <mergeCell ref="G12:H12"/>
    <mergeCell ref="G13:H13"/>
  </mergeCells>
  <conditionalFormatting sqref="H16">
    <cfRule type="expression" dxfId="0" priority="1">
      <formula>H16&lt;&gt;"OK"</formula>
    </cfRule>
  </conditionalFormatting>
  <pageMargins left="0.5" right="0.5" top="0.6" bottom="0.6" header="0.3" footer="0.3"/>
  <pageSetup paperSize="9" orientation="landscape" scale="94"/>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D2" sqref="D2"/>
    </sheetView>
  </sheetViews>
  <sheetFormatPr defaultRowHeight="15" outlineLevelRow="0" outlineLevelCol="0" x14ac:dyDescent="55"/>
  <cols>
    <col min="1" max="1" width="12" customWidth="1"/>
    <col min="2" max="3" width="13" customWidth="1"/>
    <col min="4" max="4" width="10" customWidth="1"/>
    <col min="6" max="6" width="11" customWidth="1"/>
    <col min="7" max="7" width="3" customWidth="1"/>
    <col min="8" max="8" width="20" customWidth="1"/>
    <col min="9" max="9" width="48" customWidth="1"/>
  </cols>
  <sheetData>
    <row r="1" ht="18" customHeight="1" spans="1:9" x14ac:dyDescent="0.25">
      <c r="A1" s="12" t="s">
        <v>47</v>
      </c>
      <c r="B1" s="11" t="s">
        <v>48</v>
      </c>
      <c r="C1" s="11" t="s">
        <v>49</v>
      </c>
      <c r="D1" s="13" t="s">
        <v>50</v>
      </c>
      <c r="F1" s="13" t="s">
        <v>51</v>
      </c>
      <c r="H1" s="14" t="s">
        <v>52</v>
      </c>
      <c r="I1"/>
    </row>
    <row r="2" ht="18" customHeight="1" spans="1:9" x14ac:dyDescent="0.25">
      <c r="A2" s="15" t="s">
        <v>53</v>
      </c>
      <c r="B2" s="17">
        <v>4840</v>
      </c>
      <c r="C2" s="17">
        <v>4840</v>
      </c>
      <c r="D2" s="27" t="str" cm="1">
        <f t="array" ref="D2">IF(ABS(B2 - C2) &lt;= $F$2, "OK", "Check")</f>
        <v>OK</v>
      </c>
      <c r="F2" s="28">
        <v>0.05</v>
      </c>
      <c r="H2"/>
      <c r="I2"/>
    </row>
    <row r="3" ht="15" customHeight="1" spans="1:9" x14ac:dyDescent="0.25">
      <c r="A3" s="15" t="s">
        <v>54</v>
      </c>
      <c r="B3" s="17">
        <v>1210.5</v>
      </c>
      <c r="C3" s="17">
        <v>1210.53</v>
      </c>
      <c r="H3" s="19" t="s">
        <v>55</v>
      </c>
      <c r="I3"/>
    </row>
    <row r="4" ht="15" customHeight="1" spans="1:9" x14ac:dyDescent="0.25">
      <c r="A4" s="15" t="s">
        <v>56</v>
      </c>
      <c r="B4" s="17">
        <v>9075</v>
      </c>
      <c r="C4" s="17">
        <v>9705</v>
      </c>
      <c r="H4"/>
      <c r="I4"/>
    </row>
    <row r="5" ht="15" customHeight="1" spans="1:9" x14ac:dyDescent="0.25">
      <c r="A5" s="15" t="s">
        <v>57</v>
      </c>
      <c r="B5" s="17">
        <v>362.34</v>
      </c>
      <c r="C5" s="17">
        <v>362.3</v>
      </c>
      <c r="H5"/>
      <c r="I5"/>
    </row>
    <row r="6" ht="15" customHeight="1" spans="1:9" x14ac:dyDescent="0.25">
      <c r="A6" s="15" t="s">
        <v>58</v>
      </c>
      <c r="B6" s="17">
        <v>15000</v>
      </c>
      <c r="C6" s="17">
        <v>15000.08</v>
      </c>
      <c r="H6"/>
      <c r="I6"/>
    </row>
    <row r="7" ht="15" customHeight="1" spans="8:9" x14ac:dyDescent="0.25">
      <c r="H7"/>
      <c r="I7"/>
    </row>
    <row r="8" ht="15" customHeight="1" spans="8:9" x14ac:dyDescent="0.25">
      <c r="H8"/>
      <c r="I8"/>
    </row>
    <row r="9" ht="15" customHeight="1" x14ac:dyDescent="0.25"/>
    <row r="10" ht="15" customHeight="1" spans="8:9" x14ac:dyDescent="0.25">
      <c r="H10" s="20" t="s">
        <v>42</v>
      </c>
      <c r="I10" s="21" t="s">
        <v>59</v>
      </c>
    </row>
    <row r="11" ht="15" customHeight="1" spans="8:8" x14ac:dyDescent="0.25">
      <c r="H11" s="20" t="s">
        <v>60</v>
      </c>
    </row>
    <row r="12" ht="15" customHeight="1" spans="8:9" x14ac:dyDescent="0.25">
      <c r="H12" s="22" t="s">
        <v>61</v>
      </c>
      <c r="I12" s="23"/>
    </row>
    <row r="13" ht="15" customHeight="1" spans="8:8" x14ac:dyDescent="0.25">
      <c r="H13" s="20" t="s">
        <v>62</v>
      </c>
    </row>
    <row r="14" ht="15" customHeight="1" spans="8:9" x14ac:dyDescent="0.25">
      <c r="H14" s="22" t="s">
        <v>63</v>
      </c>
      <c r="I14" s="23"/>
    </row>
    <row r="15" ht="15" customHeight="1" spans="8:9" x14ac:dyDescent="0.25">
      <c r="H15" s="24" t="s">
        <v>45</v>
      </c>
      <c r="I15"/>
    </row>
    <row r="16" ht="15" customHeight="1" x14ac:dyDescent="0.25"/>
    <row r="17" ht="15" customHeight="1" spans="8:9" x14ac:dyDescent="0.25">
      <c r="H17" s="20" t="s">
        <v>46</v>
      </c>
      <c r="I17" s="9" t="s">
        <v>64</v>
      </c>
    </row>
    <row r="18" ht="15" customHeight="1" spans="8:9" x14ac:dyDescent="0.25">
      <c r="H18" s="20" t="s">
        <v>22</v>
      </c>
      <c r="I18" s="26" t="str" cm="1">
        <f t="array" ref="I18">IF(IF(ISERROR(D2)+ISERROR($I$17)=2,ERROR.TYPE(D2)=ERROR.TYPE($I$17),IF(ISERROR(D2)+ISERROR($I$17)=1,FALSE,IF(ISNUMBER(D2)*ISNUMBER($I$17)=1,ABS(D2-$I$17)&lt;=1E-9*(1+ABS($I$17)),EXACT(D2&amp;"",$I$17&amp;"")))),"OK","Differs")</f>
        <v>OK</v>
      </c>
    </row>
  </sheetData>
  <mergeCells count="5">
    <mergeCell ref="H1:I2"/>
    <mergeCell ref="H3:I8"/>
    <mergeCell ref="H12:I12"/>
    <mergeCell ref="H14:I14"/>
    <mergeCell ref="H15:I15"/>
  </mergeCells>
  <conditionalFormatting sqref="I18">
    <cfRule type="expression" dxfId="1" priority="1">
      <formula>I18&lt;&gt;"OK"</formula>
    </cfRule>
  </conditionalFormatting>
  <pageMargins left="0.5" right="0.5" top="0.6" bottom="0.6" header="0.3" footer="0.3"/>
  <pageSetup paperSize="9" orientation="landscape" scale="98"/>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14" customWidth="1"/>
    <col min="2" max="2" width="13" customWidth="1"/>
    <col min="3" max="3" width="17" customWidth="1"/>
    <col min="4" max="4" width="21" customWidth="1"/>
    <col min="5" max="5" width="10" customWidth="1"/>
    <col min="6" max="6" width="3" customWidth="1"/>
    <col min="7" max="7" width="20" customWidth="1"/>
    <col min="8" max="8" width="48" customWidth="1"/>
  </cols>
  <sheetData>
    <row r="1" ht="18" customHeight="1" spans="1:8" x14ac:dyDescent="0.25">
      <c r="A1" s="12" t="s">
        <v>65</v>
      </c>
      <c r="B1" s="11" t="s">
        <v>66</v>
      </c>
      <c r="C1" s="11" t="s">
        <v>67</v>
      </c>
      <c r="D1" s="13" t="s">
        <v>68</v>
      </c>
      <c r="E1" s="29">
        <v>200</v>
      </c>
      <c r="G1" s="14" t="s">
        <v>69</v>
      </c>
      <c r="H1"/>
    </row>
    <row r="2" ht="18" customHeight="1" spans="1:8" x14ac:dyDescent="0.25">
      <c r="A2" s="15" t="s">
        <v>70</v>
      </c>
      <c r="B2" s="17">
        <v>4235</v>
      </c>
      <c r="C2" s="17">
        <v>4235</v>
      </c>
      <c r="D2" s="13" t="s">
        <v>71</v>
      </c>
      <c r="E2" s="27" cm="1">
        <f t="array" ref="E2">SUMPRODUCT(--(ABS(B2:B7 - C2:C7) &gt; E1))</f>
        <v>3</v>
      </c>
      <c r="G2"/>
      <c r="H2"/>
    </row>
    <row r="3" ht="15" customHeight="1" spans="1:8" x14ac:dyDescent="0.25">
      <c r="A3" s="15" t="s">
        <v>72</v>
      </c>
      <c r="B3" s="17">
        <v>1815</v>
      </c>
      <c r="C3" s="17">
        <v>2057</v>
      </c>
      <c r="G3" s="19" t="s">
        <v>73</v>
      </c>
      <c r="H3"/>
    </row>
    <row r="4" ht="15" customHeight="1" spans="1:8" x14ac:dyDescent="0.25">
      <c r="A4" s="15" t="s">
        <v>74</v>
      </c>
      <c r="B4" s="17">
        <v>12100</v>
      </c>
      <c r="C4" s="17">
        <v>11495</v>
      </c>
      <c r="G4"/>
      <c r="H4"/>
    </row>
    <row r="5" ht="15" customHeight="1" spans="1:8" x14ac:dyDescent="0.25">
      <c r="A5" s="15" t="s">
        <v>75</v>
      </c>
      <c r="B5" s="17">
        <v>968</v>
      </c>
      <c r="C5" s="17">
        <v>968</v>
      </c>
      <c r="G5"/>
      <c r="H5"/>
    </row>
    <row r="6" ht="15" customHeight="1" spans="1:8" x14ac:dyDescent="0.25">
      <c r="A6" s="15" t="s">
        <v>76</v>
      </c>
      <c r="B6" s="17">
        <v>3025</v>
      </c>
      <c r="C6" s="17">
        <v>3150</v>
      </c>
      <c r="G6"/>
      <c r="H6"/>
    </row>
    <row r="7" ht="15" customHeight="1" spans="1:8" x14ac:dyDescent="0.25">
      <c r="A7" s="15" t="s">
        <v>77</v>
      </c>
      <c r="B7" s="17">
        <v>7260</v>
      </c>
      <c r="C7" s="17">
        <v>7560</v>
      </c>
      <c r="G7"/>
      <c r="H7"/>
    </row>
    <row r="8" ht="15" customHeight="1" spans="7:8" x14ac:dyDescent="0.25">
      <c r="G8"/>
      <c r="H8"/>
    </row>
    <row r="9" ht="15" customHeight="1" x14ac:dyDescent="0.25"/>
    <row r="10" ht="15" customHeight="1" spans="7:8" x14ac:dyDescent="0.25">
      <c r="G10" s="20" t="s">
        <v>42</v>
      </c>
      <c r="H10" s="21" t="s">
        <v>43</v>
      </c>
    </row>
    <row r="11" ht="15" customHeight="1" spans="7:7" x14ac:dyDescent="0.25">
      <c r="G11" s="20" t="s">
        <v>18</v>
      </c>
    </row>
    <row r="12" ht="15" customHeight="1" spans="7:8" x14ac:dyDescent="0.25">
      <c r="G12" s="22" t="s">
        <v>78</v>
      </c>
      <c r="H12" s="23"/>
    </row>
    <row r="13" ht="15" customHeight="1" spans="7:8" x14ac:dyDescent="0.25">
      <c r="G13" s="24" t="s">
        <v>45</v>
      </c>
      <c r="H13"/>
    </row>
    <row r="14" ht="15" customHeight="1" x14ac:dyDescent="0.25"/>
    <row r="15" ht="15" customHeight="1" spans="7:8" x14ac:dyDescent="0.25">
      <c r="G15" s="20" t="s">
        <v>46</v>
      </c>
      <c r="H15" s="30">
        <v>3</v>
      </c>
    </row>
    <row r="16" ht="15" customHeight="1" spans="7:8" x14ac:dyDescent="0.25">
      <c r="G16" s="20" t="s">
        <v>22</v>
      </c>
      <c r="H16" s="26" t="str" cm="1">
        <f t="array" ref="H16">IF(IF(ISERROR(E2)+ISERROR($H$15)=2,ERROR.TYPE(E2)=ERROR.TYPE($H$15),IF(ISERROR(E2)+ISERROR($H$15)=1,FALSE,IF(ISNUMBER(E2)*ISNUMBER($H$15)=1,ABS(E2-$H$15)&lt;=1E-9*(1+ABS($H$15)),EXACT(E2&amp;"",$H$15&amp;"")))),"OK","Differs")</f>
        <v>OK</v>
      </c>
    </row>
  </sheetData>
  <mergeCells count="4">
    <mergeCell ref="G1:H2"/>
    <mergeCell ref="G3:H8"/>
    <mergeCell ref="G12:H12"/>
    <mergeCell ref="G13:H13"/>
  </mergeCells>
  <conditionalFormatting sqref="H16">
    <cfRule type="expression" dxfId="2" priority="1">
      <formula>H16&lt;&gt;"OK"</formula>
    </cfRule>
  </conditionalFormatting>
  <pageMargins left="0.5" right="0.5" top="0.6" bottom="0.6" header="0.3" footer="0.3"/>
  <pageSetup paperSize="9" orientation="landscape" scale="93"/>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0"/>
  <sheetViews>
    <sheetView workbookViewId="0" zoomScale="100">
      <selection activeCell="D2" sqref="D2"/>
    </sheetView>
  </sheetViews>
  <sheetFormatPr defaultRowHeight="15" outlineLevelRow="0" outlineLevelCol="0" x14ac:dyDescent="55"/>
  <cols>
    <col min="1" max="1" width="10" customWidth="1"/>
    <col min="2" max="2" width="25" customWidth="1"/>
    <col min="4" max="4" width="25" customWidth="1"/>
    <col min="5" max="5" width="3" customWidth="1"/>
    <col min="6" max="6" width="20" customWidth="1"/>
    <col min="7" max="7" width="48" customWidth="1"/>
  </cols>
  <sheetData>
    <row r="1" ht="18" customHeight="1" spans="1:7" x14ac:dyDescent="0.25">
      <c r="A1" s="12" t="s">
        <v>79</v>
      </c>
      <c r="B1" s="11" t="s">
        <v>80</v>
      </c>
      <c r="D1" s="13" t="s">
        <v>81</v>
      </c>
      <c r="F1" s="14" t="s">
        <v>82</v>
      </c>
      <c r="G1"/>
    </row>
    <row r="2" ht="18" customHeight="1" spans="1:7" x14ac:dyDescent="0.25">
      <c r="A2" s="15" t="s">
        <v>83</v>
      </c>
      <c r="B2" s="31">
        <v>82</v>
      </c>
      <c r="D2" s="32" cm="1">
        <f t="array" ref="D2">_xlfn.LET(
  _xlpm.costs, B2:B6,
  _xlpm.typical, AVERAGE(_xlpm.costs),
  _xlpm.distances, ABS(_xlpm.costs - _xlpm.typical),
  AVERAGE(_xlpm.distances)
)</f>
        <v>8.4</v>
      </c>
      <c r="F2"/>
      <c r="G2"/>
    </row>
    <row r="3" ht="15" customHeight="1" spans="1:7" x14ac:dyDescent="0.25">
      <c r="A3" s="15" t="s">
        <v>84</v>
      </c>
      <c r="B3" s="31">
        <v>85</v>
      </c>
      <c r="F3" s="19" t="s">
        <v>85</v>
      </c>
      <c r="G3"/>
    </row>
    <row r="4" ht="15" customHeight="1" spans="1:7" x14ac:dyDescent="0.25">
      <c r="A4" s="15" t="s">
        <v>86</v>
      </c>
      <c r="B4" s="31">
        <v>79</v>
      </c>
      <c r="F4"/>
      <c r="G4"/>
    </row>
    <row r="5" ht="15" customHeight="1" spans="1:7" x14ac:dyDescent="0.25">
      <c r="A5" s="15" t="s">
        <v>87</v>
      </c>
      <c r="B5" s="31">
        <v>108</v>
      </c>
      <c r="F5"/>
      <c r="G5"/>
    </row>
    <row r="6" ht="15" customHeight="1" spans="1:7" x14ac:dyDescent="0.25">
      <c r="A6" s="15" t="s">
        <v>88</v>
      </c>
      <c r="B6" s="31">
        <v>81</v>
      </c>
      <c r="F6"/>
      <c r="G6"/>
    </row>
    <row r="7" ht="15" customHeight="1" spans="6:7" x14ac:dyDescent="0.25">
      <c r="F7"/>
      <c r="G7"/>
    </row>
    <row r="8" ht="15" customHeight="1" spans="6:7" x14ac:dyDescent="0.25">
      <c r="F8"/>
      <c r="G8"/>
    </row>
    <row r="9" ht="15" customHeight="1" spans="6:7" x14ac:dyDescent="0.25">
      <c r="F9"/>
      <c r="G9"/>
    </row>
    <row r="10" ht="15" customHeight="1" spans="6:7" x14ac:dyDescent="0.25">
      <c r="F10"/>
      <c r="G10"/>
    </row>
    <row r="11" ht="15" customHeight="1" x14ac:dyDescent="0.25"/>
    <row r="12" ht="15" customHeight="1" spans="6:7" x14ac:dyDescent="0.25">
      <c r="F12" s="20" t="s">
        <v>42</v>
      </c>
      <c r="G12" s="21" t="s">
        <v>59</v>
      </c>
    </row>
    <row r="13" ht="15" customHeight="1" spans="6:6" x14ac:dyDescent="0.25">
      <c r="F13" s="20" t="s">
        <v>60</v>
      </c>
    </row>
    <row r="14" ht="15" customHeight="1" spans="6:7" x14ac:dyDescent="0.25">
      <c r="F14" s="22" t="s">
        <v>89</v>
      </c>
      <c r="G14" s="23"/>
    </row>
    <row r="15" ht="15" customHeight="1" spans="6:7" x14ac:dyDescent="0.25">
      <c r="F15" s="23"/>
      <c r="G15" s="23"/>
    </row>
    <row r="16" ht="15" customHeight="1" spans="6:7" x14ac:dyDescent="0.25">
      <c r="F16" s="23"/>
      <c r="G16" s="23"/>
    </row>
    <row r="17" ht="15" customHeight="1" spans="6:7" x14ac:dyDescent="0.25">
      <c r="F17" s="23"/>
      <c r="G17" s="23"/>
    </row>
    <row r="18" ht="15" customHeight="1" spans="6:7" x14ac:dyDescent="0.25">
      <c r="F18" s="23"/>
      <c r="G18" s="23"/>
    </row>
    <row r="19" ht="15" customHeight="1" spans="6:7" x14ac:dyDescent="0.25">
      <c r="F19" s="23"/>
      <c r="G19" s="23"/>
    </row>
    <row r="20" ht="15" customHeight="1" spans="6:6" x14ac:dyDescent="0.25">
      <c r="F20" s="20" t="s">
        <v>62</v>
      </c>
    </row>
    <row r="21" ht="15" customHeight="1" spans="6:7" x14ac:dyDescent="0.25">
      <c r="F21" s="22" t="s">
        <v>90</v>
      </c>
      <c r="G21" s="23"/>
    </row>
    <row r="22" ht="15" customHeight="1" spans="6:7" x14ac:dyDescent="0.25">
      <c r="F22" s="23"/>
      <c r="G22" s="23"/>
    </row>
    <row r="23" ht="15" customHeight="1" spans="6:7" x14ac:dyDescent="0.25">
      <c r="F23" s="23"/>
      <c r="G23" s="23"/>
    </row>
    <row r="24" ht="15" customHeight="1" spans="6:7" x14ac:dyDescent="0.25">
      <c r="F24" s="23"/>
      <c r="G24" s="23"/>
    </row>
    <row r="25" ht="15" customHeight="1" spans="6:7" x14ac:dyDescent="0.25">
      <c r="F25" s="23"/>
      <c r="G25" s="23"/>
    </row>
    <row r="26" ht="15" customHeight="1" spans="6:7" x14ac:dyDescent="0.25">
      <c r="F26" s="23"/>
      <c r="G26" s="23"/>
    </row>
    <row r="27" ht="15" customHeight="1" spans="6:7" x14ac:dyDescent="0.25">
      <c r="F27" s="24" t="s">
        <v>45</v>
      </c>
      <c r="G27"/>
    </row>
    <row r="28" ht="15" customHeight="1" x14ac:dyDescent="0.25"/>
    <row r="29" ht="15" customHeight="1" spans="6:7" x14ac:dyDescent="0.25">
      <c r="F29" s="20" t="s">
        <v>46</v>
      </c>
      <c r="G29" s="33">
        <v>8.4</v>
      </c>
    </row>
    <row r="30" ht="15" customHeight="1" spans="6:7" x14ac:dyDescent="0.25">
      <c r="F30" s="20" t="s">
        <v>22</v>
      </c>
      <c r="G30" s="26" t="str" cm="1">
        <f t="array" ref="G30">IF(IF(ISERROR(D2)+ISERROR($G$29)=2,ERROR.TYPE(D2)=ERROR.TYPE($G$29),IF(ISERROR(D2)+ISERROR($G$29)=1,FALSE,IF(ISNUMBER(D2)*ISNUMBER($G$29)=1,ABS(D2-$G$29)&lt;=1E-9*(1+ABS($G$29)),EXACT(D2&amp;"",$G$29&amp;"")))),"OK","Differs")</f>
        <v>OK</v>
      </c>
    </row>
  </sheetData>
  <mergeCells count="5">
    <mergeCell ref="F1:G2"/>
    <mergeCell ref="F3:G10"/>
    <mergeCell ref="F14:G19"/>
    <mergeCell ref="F21:G26"/>
    <mergeCell ref="F27:G27"/>
  </mergeCells>
  <conditionalFormatting sqref="G30">
    <cfRule type="expression" dxfId="3" priority="1">
      <formula>G30&lt;&gt;"OK"</formula>
    </cfRule>
  </conditionalFormatting>
  <pageMargins left="0.5" right="0.5" top="0.6" bottom="0.6" header="0.3" footer="0.3"/>
  <pageSetup paperSize="9" orientation="landscape" scale="98"/>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ABS: DivZero example workbook</dc:title>
  <dc:subject>Returns a number without its sign, so a shortfall and an overshoot of the same size become the same distance from zero.</dc:subject>
  <dc:description/>
  <dc:language>en-US</dc:language>
  <cp:keywords/>
  <cp:category/>
  <cp:lastModifiedBy>DivZero</cp:lastModifiedBy>
  <dcterms:created xsi:type="dcterms:W3CDTF">2026-10-23T15:24:02Z</dcterms:created>
  <dcterms:modified xsi:type="dcterms:W3CDTF">2026-10-23T15:24:02Z</dcterms:modified>
</cp:coreProperties>
</file>